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ktgrch-my.sharepoint.com/personal/aleksandra_djordjevic_alg_gr_ch/Documents/Desktop/"/>
    </mc:Choice>
  </mc:AlternateContent>
  <xr:revisionPtr revIDLastSave="0" documentId="13_ncr:1_{1CAB57DB-98C7-4958-AC4A-4C765051E10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IMAP" sheetId="1" r:id="rId1"/>
    <sheet name="Aufteilung in Lose" sheetId="2" r:id="rId2"/>
    <sheet name="GATT-WTO" sheetId="7" r:id="rId3"/>
    <sheet name="Zuschlag GATT-WTO" sheetId="5" r:id="rId4"/>
  </sheets>
  <definedNames>
    <definedName name="_xlnm.Print_Area" localSheetId="1">'Aufteilung in Lose'!$B$2:$K$45</definedName>
    <definedName name="_xlnm.Print_Area" localSheetId="2">'GATT-WTO'!$B$2:$K$19</definedName>
    <definedName name="_xlnm.Print_Area" localSheetId="0">SIMAP!$B$2:$U$85</definedName>
    <definedName name="_xlnm.Print_Area" localSheetId="3">'Zuschlag GATT-WTO'!$B$2:$K$53</definedName>
    <definedName name="Z_99FCA905_34A0_4DB2_9A29_C77F48090B1E_.wvu.Cols" localSheetId="1" hidden="1">'Aufteilung in Lose'!$M:$Q</definedName>
    <definedName name="Z_99FCA905_34A0_4DB2_9A29_C77F48090B1E_.wvu.Cols" localSheetId="0" hidden="1">SIMAP!$K:$K,SIMAP!$M:$S</definedName>
    <definedName name="Z_99FCA905_34A0_4DB2_9A29_C77F48090B1E_.wvu.PrintArea" localSheetId="1" hidden="1">'Aufteilung in Lose'!$B$2:$K$45</definedName>
    <definedName name="Z_99FCA905_34A0_4DB2_9A29_C77F48090B1E_.wvu.PrintArea" localSheetId="2" hidden="1">'GATT-WTO'!$B$2:$K$19</definedName>
    <definedName name="Z_99FCA905_34A0_4DB2_9A29_C77F48090B1E_.wvu.PrintArea" localSheetId="0" hidden="1">SIMAP!$B$2:$K$80</definedName>
    <definedName name="Z_99FCA905_34A0_4DB2_9A29_C77F48090B1E_.wvu.PrintArea" localSheetId="3" hidden="1">'Zuschlag GATT-WTO'!$B$2:$K$53</definedName>
    <definedName name="Z_99FCA905_34A0_4DB2_9A29_C77F48090B1E_.wvu.Rows" localSheetId="0" hidden="1">SIMAP!$82:$85</definedName>
    <definedName name="Z_F2717A11_1050_4BA0_85F5_03D64B399551_.wvu.Cols" localSheetId="1" hidden="1">'Aufteilung in Lose'!$M:$Q</definedName>
    <definedName name="Z_F2717A11_1050_4BA0_85F5_03D64B399551_.wvu.Cols" localSheetId="0" hidden="1">SIMAP!$K:$K,SIMAP!$M:$S</definedName>
    <definedName name="Z_F2717A11_1050_4BA0_85F5_03D64B399551_.wvu.PrintArea" localSheetId="1" hidden="1">'Aufteilung in Lose'!$B$2:$K$45</definedName>
    <definedName name="Z_F2717A11_1050_4BA0_85F5_03D64B399551_.wvu.PrintArea" localSheetId="2" hidden="1">'GATT-WTO'!$B$2:$K$19</definedName>
    <definedName name="Z_F2717A11_1050_4BA0_85F5_03D64B399551_.wvu.PrintArea" localSheetId="0" hidden="1">SIMAP!$B$2:$K$80</definedName>
    <definedName name="Z_F2717A11_1050_4BA0_85F5_03D64B399551_.wvu.PrintArea" localSheetId="3" hidden="1">'Zuschlag GATT-WTO'!$B$2:$K$53</definedName>
    <definedName name="Z_F2717A11_1050_4BA0_85F5_03D64B399551_.wvu.Rows" localSheetId="0" hidden="1">SIMAP!$82:$85</definedName>
  </definedNames>
  <calcPr calcId="191029"/>
  <customWorkbookViews>
    <customWorkbookView name="Scholtz Astrid - Persönliche Ansicht" guid="{99FCA905-34A0-4DB2-9A29-C77F48090B1E}" mergeInterval="0" personalView="1" maximized="1" xWindow="-9" yWindow="-9" windowWidth="2578" windowHeight="1408" activeSheetId="2"/>
    <customWorkbookView name="Marco Kaltenbrunner - Persönliche Ansicht" guid="{F2717A11-1050-4BA0-85F5-03D64B399551}" mergeInterval="0" personalView="1" maximized="1" xWindow="-8" yWindow="-8" windowWidth="2576" windowHeight="141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J3" i="7"/>
  <c r="B4" i="7"/>
  <c r="C7" i="7"/>
  <c r="C9" i="7"/>
  <c r="C14" i="7"/>
  <c r="C16" i="7"/>
  <c r="J19" i="7"/>
  <c r="F40" i="1" l="1"/>
  <c r="F15" i="1" s="1"/>
  <c r="J80" i="1" l="1"/>
  <c r="G42" i="1"/>
  <c r="H3" i="2"/>
</calcChain>
</file>

<file path=xl/sharedStrings.xml><?xml version="1.0" encoding="utf-8"?>
<sst xmlns="http://schemas.openxmlformats.org/spreadsheetml/2006/main" count="205" uniqueCount="117">
  <si>
    <t>Ausschreibung SIMAP/Amtsblatt vom</t>
  </si>
  <si>
    <t>Datum</t>
  </si>
  <si>
    <t>Sachbearbeiter</t>
  </si>
  <si>
    <t>Auftragsart</t>
  </si>
  <si>
    <t>Verfahrensart</t>
  </si>
  <si>
    <t>offenes Verfahren</t>
  </si>
  <si>
    <t>selektives Verfahren</t>
  </si>
  <si>
    <t>Ja</t>
  </si>
  <si>
    <t>Nein</t>
  </si>
  <si>
    <t>Publikationsdatum</t>
  </si>
  <si>
    <t>Projekttitel</t>
  </si>
  <si>
    <t>Ort der Ausführung</t>
  </si>
  <si>
    <t>Varianten zugelassen</t>
  </si>
  <si>
    <t>Ausführung</t>
  </si>
  <si>
    <t xml:space="preserve">ab </t>
  </si>
  <si>
    <t>bis</t>
  </si>
  <si>
    <t>Ausschreibungstext</t>
  </si>
  <si>
    <t>Prozessablauf</t>
  </si>
  <si>
    <t>.</t>
  </si>
  <si>
    <t>SB</t>
  </si>
  <si>
    <t>Unterschrift</t>
  </si>
  <si>
    <t>Ausschreibung</t>
  </si>
  <si>
    <t>Frist Einreichung Angebot</t>
  </si>
  <si>
    <t>Dossierreferenz</t>
  </si>
  <si>
    <t>genaue Ortsangabe</t>
  </si>
  <si>
    <t xml:space="preserve">Bezeichnung, Ausmass, ME; 
max. 8 Hauptkubaturen;
Fliesstext mit Trennung der Positionen durchStrichpunkt (;), ohne Tabulatoren
</t>
  </si>
  <si>
    <t>keine Angabe</t>
  </si>
  <si>
    <r>
      <t xml:space="preserve">Filenamen       </t>
    </r>
    <r>
      <rPr>
        <sz val="7"/>
        <color indexed="8"/>
        <rFont val="Arial"/>
        <family val="2"/>
      </rPr>
      <t>Ausschreibung</t>
    </r>
  </si>
  <si>
    <r>
      <rPr>
        <sz val="10"/>
        <color indexed="8"/>
        <rFont val="Wingdings"/>
        <charset val="2"/>
      </rPr>
      <t xml:space="preserve">l </t>
    </r>
    <r>
      <rPr>
        <sz val="10"/>
        <color indexed="8"/>
        <rFont val="Arial"/>
        <family val="2"/>
      </rPr>
      <t xml:space="preserve">Die übrigen Textteile der Ausschreibung sind tiefbauamtspezifisch in simap.ch bereits erfasst. Zusätzliche Angaben sind nicht erlaubt.  </t>
    </r>
    <r>
      <rPr>
        <sz val="9"/>
        <color indexed="8"/>
        <rFont val="Wingdings"/>
        <charset val="2"/>
      </rPr>
      <t/>
    </r>
  </si>
  <si>
    <r>
      <rPr>
        <sz val="10"/>
        <color indexed="8"/>
        <rFont val="Wingdings"/>
        <charset val="2"/>
      </rPr>
      <t xml:space="preserve">l </t>
    </r>
    <r>
      <rPr>
        <sz val="10"/>
        <color indexed="8"/>
        <rFont val="Arial"/>
        <family val="2"/>
      </rPr>
      <t>Prozessablauf siehe OHB 5522.</t>
    </r>
  </si>
  <si>
    <r>
      <rPr>
        <sz val="10"/>
        <color indexed="8"/>
        <rFont val="Wingdings"/>
        <charset val="2"/>
      </rPr>
      <t xml:space="preserve">l </t>
    </r>
    <r>
      <rPr>
        <sz val="10"/>
        <color indexed="8"/>
        <rFont val="Arial"/>
        <family val="2"/>
      </rPr>
      <t>Bei Fragen zum Formular &gt; TD P. Stirnimann 3711</t>
    </r>
  </si>
  <si>
    <t>Berücksichtigter Anbieter</t>
  </si>
  <si>
    <t>Name</t>
  </si>
  <si>
    <t>Adresse</t>
  </si>
  <si>
    <t>PLZ / Ort</t>
  </si>
  <si>
    <t>Land</t>
  </si>
  <si>
    <t>Preis</t>
  </si>
  <si>
    <t>CHF</t>
  </si>
  <si>
    <t xml:space="preserve">Publikation vom </t>
  </si>
  <si>
    <t>im Publikationsorgan</t>
  </si>
  <si>
    <t>www.simap.ch sowie im Kantonsamtsblatt Graubünden</t>
  </si>
  <si>
    <t>Datum des Zuschlags</t>
  </si>
  <si>
    <t>Anzahl eingegange Angebote</t>
  </si>
  <si>
    <t>ohne Angabe</t>
  </si>
  <si>
    <t>Seite 1 von 1</t>
  </si>
  <si>
    <t>Kanton</t>
  </si>
  <si>
    <t>Telefon</t>
  </si>
  <si>
    <t>Erfassen unter &gt; Bewerber &gt; Bewerber hinzufügen, sofern nicht bereits vorhanden</t>
  </si>
  <si>
    <t>Publ. GATT/WTO-Zuschlag in SIMAP/Amtsblatt vom</t>
  </si>
  <si>
    <t>Projekt</t>
  </si>
  <si>
    <t>Etappe</t>
  </si>
  <si>
    <t>Bauherrschaft</t>
  </si>
  <si>
    <t>Ingenieurbüro</t>
  </si>
  <si>
    <t>Kontaktperson</t>
  </si>
  <si>
    <t>Tel.</t>
  </si>
  <si>
    <t>Administratives/Prozessablauf ALG</t>
  </si>
  <si>
    <t>(Vermerk)</t>
  </si>
  <si>
    <t>1. Erstellung  inkl. Publikationstext</t>
  </si>
  <si>
    <t>2. Erfassen in simap</t>
  </si>
  <si>
    <t>Sekretariat</t>
  </si>
  <si>
    <t>AD</t>
  </si>
  <si>
    <t>3. Hochladen ZIP-File in simap</t>
  </si>
  <si>
    <t>4. Kontrolle und Freigabe</t>
  </si>
  <si>
    <t>Sachbarbeiter</t>
  </si>
  <si>
    <t>Begehung, Datum</t>
  </si>
  <si>
    <t>Offertöffnung, Datum</t>
  </si>
  <si>
    <t xml:space="preserve">Offertöffnung am: </t>
  </si>
  <si>
    <t>Ort</t>
  </si>
  <si>
    <t>Amt für Landwirtschaft und Geoinformation</t>
  </si>
  <si>
    <t>.zip</t>
  </si>
  <si>
    <t>Eingabeadresse</t>
  </si>
  <si>
    <t>Begehung am:</t>
  </si>
  <si>
    <t>um:</t>
  </si>
  <si>
    <t>7001 Chur</t>
  </si>
  <si>
    <t>(Bezugsquelle für Ausschreibungsunterlagen)</t>
  </si>
  <si>
    <t>Lose</t>
  </si>
  <si>
    <t>Los Nr.</t>
  </si>
  <si>
    <t>…</t>
  </si>
  <si>
    <t>Angebote sind möglich für</t>
  </si>
  <si>
    <t>von</t>
  </si>
  <si>
    <t>Flurname, Ort, Gemeinde</t>
  </si>
  <si>
    <t>Aufteilung in Lose</t>
  </si>
  <si>
    <t>E-Mail</t>
  </si>
  <si>
    <t>ein Los</t>
  </si>
  <si>
    <t>mehrere Lose</t>
  </si>
  <si>
    <t>alle Lose</t>
  </si>
  <si>
    <t>5. Genehmigung</t>
  </si>
  <si>
    <t>Abteilungsleiter</t>
  </si>
  <si>
    <t>AL</t>
  </si>
  <si>
    <t>Staatsvertragsbereich</t>
  </si>
  <si>
    <t>Gegenstand und Umfang des Auftrags</t>
  </si>
  <si>
    <t>Planung und Ausführung</t>
  </si>
  <si>
    <t>Ringstrasse 10</t>
  </si>
  <si>
    <t>Sitzungszimmer sinergia, Erdgeschoss</t>
  </si>
  <si>
    <t>71000000  Dienstleistungen von Architektur-, Konstruktions- und Ingenieurbüros und Prüfstellen</t>
  </si>
  <si>
    <t>45000000 Bauarbeiten</t>
  </si>
  <si>
    <t>Bauleistung</t>
  </si>
  <si>
    <t>Dienstleistung</t>
  </si>
  <si>
    <t>Lieferung</t>
  </si>
  <si>
    <t xml:space="preserve">Projekttitel </t>
  </si>
  <si>
    <t>Art der Bauleistung</t>
  </si>
  <si>
    <t>71000000 Dienstleistungen von Architektur-, Konstruktions- und Ingenieurbüros und Prüfstellen</t>
  </si>
  <si>
    <t>Gemeinschaftsvokabular CPV</t>
  </si>
  <si>
    <t>Ort der Auftragserfüllung</t>
  </si>
  <si>
    <t>Ausührungstermin</t>
  </si>
  <si>
    <t>Vertragslaufzeit</t>
  </si>
  <si>
    <t>Begehungen, Datum</t>
  </si>
  <si>
    <t>Mit Losen</t>
  </si>
  <si>
    <t>Keine Lose</t>
  </si>
  <si>
    <t>Es findet keine Begehung statt.</t>
  </si>
  <si>
    <t>Es findet eine Begehung statt.</t>
  </si>
  <si>
    <t>Ausführungstermin/Ver-tragslaufzeit</t>
  </si>
  <si>
    <t>Falls es Lose gibt, weiter mit Blatt *Aufteilung in Lose*</t>
  </si>
  <si>
    <t>Varianten</t>
  </si>
  <si>
    <t xml:space="preserve">(Stichwort, Vermerk) </t>
  </si>
  <si>
    <t xml:space="preserve">   </t>
  </si>
  <si>
    <t>6. Publikation und Freischalten simap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</si>
</sst>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\,"/>
  </numFmts>
  <fonts count="23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Wingdings"/>
      <charset val="2"/>
    </font>
    <font>
      <sz val="7"/>
      <name val="Arial"/>
      <family val="2"/>
    </font>
    <font>
      <sz val="10"/>
      <color indexed="8"/>
      <name val="Wingdings"/>
      <charset val="2"/>
    </font>
    <font>
      <b/>
      <sz val="16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10"/>
      <color indexed="8"/>
      <name val="Arial"/>
      <family val="2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/>
      <top/>
      <bottom/>
      <diagonal/>
    </border>
    <border>
      <left style="hair">
        <color rgb="FFFF0000"/>
      </left>
      <right/>
      <top/>
      <bottom style="thin">
        <color indexed="64"/>
      </bottom>
      <diagonal/>
    </border>
    <border>
      <left style="hair">
        <color theme="1"/>
      </left>
      <right/>
      <top/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 style="hair">
        <color rgb="FFFF0000"/>
      </right>
      <top/>
      <bottom style="thin">
        <color indexed="64"/>
      </bottom>
      <diagonal/>
    </border>
    <border>
      <left/>
      <right/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 style="hair">
        <color rgb="FFFF0000"/>
      </top>
      <bottom style="thin">
        <color indexed="64"/>
      </bottom>
      <diagonal/>
    </border>
    <border>
      <left/>
      <right/>
      <top style="hair">
        <color rgb="FFFF0000"/>
      </top>
      <bottom style="thin">
        <color indexed="64"/>
      </bottom>
      <diagonal/>
    </border>
    <border>
      <left/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/>
      <top style="hair">
        <color indexed="64"/>
      </top>
      <bottom style="hair">
        <color rgb="FFFF0000"/>
      </bottom>
      <diagonal/>
    </border>
    <border>
      <left/>
      <right style="hair">
        <color rgb="FFFF0000"/>
      </right>
      <top style="hair">
        <color indexed="64"/>
      </top>
      <bottom style="hair">
        <color rgb="FFFF0000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1" xfId="0" applyBorder="1"/>
    <xf numFmtId="0" fontId="12" fillId="0" borderId="0" xfId="0" applyFont="1"/>
    <xf numFmtId="49" fontId="13" fillId="0" borderId="0" xfId="0" applyNumberFormat="1" applyFont="1"/>
    <xf numFmtId="0" fontId="0" fillId="0" borderId="0" xfId="0" applyAlignment="1">
      <alignment horizontal="left" vertical="top"/>
    </xf>
    <xf numFmtId="0" fontId="14" fillId="0" borderId="0" xfId="0" applyFont="1"/>
    <xf numFmtId="2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4" fillId="0" borderId="0" xfId="0" quotePrefix="1" applyFont="1" applyAlignment="1">
      <alignment horizontal="left" vertical="top"/>
    </xf>
    <xf numFmtId="0" fontId="15" fillId="0" borderId="0" xfId="0" applyFont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right"/>
    </xf>
    <xf numFmtId="14" fontId="14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left" indent="1"/>
      <protection locked="0"/>
    </xf>
    <xf numFmtId="0" fontId="16" fillId="0" borderId="0" xfId="0" applyFont="1"/>
    <xf numFmtId="0" fontId="15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 indent="1"/>
    </xf>
    <xf numFmtId="49" fontId="17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0" xfId="0" quotePrefix="1" applyFont="1" applyAlignment="1">
      <alignment horizontal="left" vertical="top" wrapText="1" indent="1"/>
    </xf>
    <xf numFmtId="0" fontId="14" fillId="0" borderId="0" xfId="0" quotePrefix="1" applyFont="1" applyAlignment="1">
      <alignment horizontal="right" vertical="top" wrapText="1"/>
    </xf>
    <xf numFmtId="0" fontId="0" fillId="2" borderId="0" xfId="0" applyFill="1"/>
    <xf numFmtId="49" fontId="14" fillId="2" borderId="0" xfId="0" applyNumberFormat="1" applyFont="1" applyFill="1" applyAlignment="1">
      <alignment horizontal="left"/>
    </xf>
    <xf numFmtId="0" fontId="14" fillId="2" borderId="0" xfId="0" applyFont="1" applyFill="1"/>
    <xf numFmtId="164" fontId="15" fillId="0" borderId="16" xfId="0" applyNumberFormat="1" applyFont="1" applyBorder="1" applyAlignment="1" applyProtection="1">
      <alignment horizontal="left" indent="1"/>
      <protection locked="0"/>
    </xf>
    <xf numFmtId="0" fontId="14" fillId="0" borderId="0" xfId="0" applyFont="1" applyAlignment="1">
      <alignment horizontal="right"/>
    </xf>
    <xf numFmtId="0" fontId="13" fillId="2" borderId="0" xfId="0" applyFont="1" applyFill="1"/>
    <xf numFmtId="0" fontId="14" fillId="0" borderId="0" xfId="0" applyFont="1" applyAlignment="1">
      <alignment horizontal="left"/>
    </xf>
    <xf numFmtId="0" fontId="15" fillId="0" borderId="18" xfId="0" applyFont="1" applyBorder="1" applyAlignment="1">
      <alignment horizontal="left"/>
    </xf>
    <xf numFmtId="0" fontId="0" fillId="0" borderId="19" xfId="0" applyBorder="1"/>
    <xf numFmtId="14" fontId="14" fillId="0" borderId="15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14" fontId="14" fillId="0" borderId="0" xfId="0" applyNumberFormat="1" applyFont="1"/>
    <xf numFmtId="49" fontId="14" fillId="0" borderId="1" xfId="0" applyNumberFormat="1" applyFont="1" applyBorder="1" applyAlignment="1">
      <alignment horizontal="left"/>
    </xf>
    <xf numFmtId="0" fontId="14" fillId="0" borderId="1" xfId="0" applyFont="1" applyBorder="1"/>
    <xf numFmtId="49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vertical="top"/>
    </xf>
    <xf numFmtId="0" fontId="12" fillId="0" borderId="22" xfId="0" applyFont="1" applyBorder="1" applyAlignment="1">
      <alignment vertical="top"/>
    </xf>
    <xf numFmtId="0" fontId="14" fillId="2" borderId="0" xfId="0" applyFont="1" applyFill="1" applyAlignment="1">
      <alignment horizontal="center"/>
    </xf>
    <xf numFmtId="0" fontId="14" fillId="2" borderId="0" xfId="0" quotePrefix="1" applyFont="1" applyFill="1"/>
    <xf numFmtId="0" fontId="12" fillId="0" borderId="2" xfId="0" applyFont="1" applyBorder="1"/>
    <xf numFmtId="0" fontId="14" fillId="2" borderId="0" xfId="0" applyFont="1" applyFill="1" applyAlignment="1">
      <alignment horizontal="left" vertical="center"/>
    </xf>
    <xf numFmtId="0" fontId="0" fillId="0" borderId="0" xfId="0" applyProtection="1">
      <protection locked="0"/>
    </xf>
    <xf numFmtId="14" fontId="14" fillId="0" borderId="23" xfId="0" applyNumberFormat="1" applyFont="1" applyBorder="1" applyAlignment="1" applyProtection="1">
      <alignment horizontal="left" vertical="center"/>
      <protection locked="0"/>
    </xf>
    <xf numFmtId="14" fontId="14" fillId="0" borderId="23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left"/>
    </xf>
    <xf numFmtId="20" fontId="14" fillId="0" borderId="15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1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14" fontId="18" fillId="0" borderId="0" xfId="0" applyNumberFormat="1" applyFont="1" applyAlignment="1">
      <alignment horizontal="left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20" fillId="0" borderId="0" xfId="0" applyFont="1"/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5" xfId="0" applyFont="1" applyBorder="1" applyAlignment="1" applyProtection="1">
      <alignment horizontal="left" vertical="center" indent="1"/>
      <protection locked="0"/>
    </xf>
    <xf numFmtId="2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14" fillId="0" borderId="0" xfId="0" applyFont="1"/>
    <xf numFmtId="0" fontId="12" fillId="0" borderId="0" xfId="0" applyFont="1" applyAlignment="1">
      <alignment horizontal="right"/>
    </xf>
    <xf numFmtId="49" fontId="14" fillId="0" borderId="0" xfId="0" applyNumberFormat="1" applyFont="1" applyAlignment="1">
      <alignment horizontal="left"/>
    </xf>
    <xf numFmtId="0" fontId="13" fillId="0" borderId="0" xfId="0" applyFont="1"/>
    <xf numFmtId="0" fontId="18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indent="1"/>
    </xf>
    <xf numFmtId="0" fontId="12" fillId="0" borderId="0" xfId="0" applyFont="1" applyAlignment="1">
      <alignment vertical="top"/>
    </xf>
    <xf numFmtId="0" fontId="18" fillId="0" borderId="0" xfId="0" applyFont="1" applyAlignment="1">
      <alignment horizontal="left" vertical="top" inden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14" fillId="0" borderId="0" xfId="0" applyFont="1" applyBorder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 applyProtection="1">
      <alignment horizontal="left" indent="1"/>
      <protection locked="0"/>
    </xf>
    <xf numFmtId="14" fontId="14" fillId="0" borderId="0" xfId="0" applyNumberFormat="1" applyFont="1" applyBorder="1" applyAlignment="1" applyProtection="1">
      <alignment horizontal="left" vertical="center"/>
      <protection locked="0"/>
    </xf>
    <xf numFmtId="14" fontId="1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0" applyFont="1"/>
    <xf numFmtId="0" fontId="14" fillId="0" borderId="0" xfId="0" applyFont="1" applyBorder="1" applyAlignment="1" applyProtection="1">
      <alignment horizontal="left" vertical="top" indent="1"/>
      <protection locked="0"/>
    </xf>
    <xf numFmtId="0" fontId="12" fillId="0" borderId="0" xfId="0" applyFont="1" applyAlignment="1">
      <alignment horizontal="left"/>
    </xf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wrapText="1"/>
    </xf>
    <xf numFmtId="0" fontId="21" fillId="0" borderId="0" xfId="0" applyFont="1" applyAlignment="1"/>
    <xf numFmtId="14" fontId="18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14" fillId="0" borderId="0" xfId="0" applyFont="1" applyFill="1"/>
    <xf numFmtId="49" fontId="1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0" fillId="0" borderId="0" xfId="0" applyFill="1"/>
    <xf numFmtId="0" fontId="14" fillId="0" borderId="0" xfId="0" applyFont="1" applyFill="1" applyAlignment="1">
      <alignment horizontal="left"/>
    </xf>
    <xf numFmtId="0" fontId="14" fillId="0" borderId="15" xfId="0" applyNumberFormat="1" applyFont="1" applyBorder="1" applyAlignment="1" applyProtection="1">
      <alignment horizontal="left" vertical="center"/>
      <protection locked="0"/>
    </xf>
    <xf numFmtId="14" fontId="1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indent="1"/>
    </xf>
    <xf numFmtId="0" fontId="12" fillId="0" borderId="2" xfId="0" applyFont="1" applyBorder="1"/>
    <xf numFmtId="0" fontId="12" fillId="0" borderId="0" xfId="0" applyFont="1" applyAlignment="1">
      <alignment horizontal="left" vertical="top" indent="1"/>
    </xf>
    <xf numFmtId="0" fontId="1" fillId="0" borderId="0" xfId="0" applyFont="1"/>
    <xf numFmtId="0" fontId="18" fillId="0" borderId="0" xfId="0" applyFont="1" applyAlignment="1">
      <alignment horizontal="left" vertical="top" indent="1"/>
    </xf>
    <xf numFmtId="0" fontId="12" fillId="0" borderId="0" xfId="0" applyFont="1" applyAlignment="1">
      <alignment horizontal="right"/>
    </xf>
    <xf numFmtId="0" fontId="13" fillId="2" borderId="0" xfId="0" applyFont="1" applyFill="1"/>
    <xf numFmtId="0" fontId="12" fillId="0" borderId="0" xfId="0" applyFont="1"/>
    <xf numFmtId="0" fontId="1" fillId="0" borderId="0" xfId="0" applyFont="1"/>
    <xf numFmtId="0" fontId="12" fillId="0" borderId="0" xfId="0" applyFont="1" applyAlignment="1">
      <alignment horizontal="right"/>
    </xf>
    <xf numFmtId="0" fontId="18" fillId="0" borderId="0" xfId="0" applyFont="1" applyAlignment="1">
      <alignment horizontal="left" vertical="top" indent="1"/>
    </xf>
    <xf numFmtId="0" fontId="13" fillId="2" borderId="0" xfId="0" applyFont="1" applyFill="1"/>
    <xf numFmtId="49" fontId="1" fillId="0" borderId="0" xfId="0" applyNumberFormat="1" applyFont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3" borderId="0" xfId="0" applyNumberFormat="1" applyFont="1" applyFill="1" applyAlignment="1">
      <alignment horizontal="left" vertical="center" wrapText="1"/>
    </xf>
    <xf numFmtId="0" fontId="1" fillId="0" borderId="0" xfId="0" quotePrefix="1" applyFont="1" applyAlignment="1">
      <alignment horizontal="left" vertical="top"/>
    </xf>
    <xf numFmtId="0" fontId="1" fillId="0" borderId="0" xfId="0" quotePrefix="1" applyFont="1" applyAlignment="1">
      <alignment horizontal="left" vertical="top" wrapText="1" indent="1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indent="1"/>
    </xf>
    <xf numFmtId="0" fontId="1" fillId="0" borderId="15" xfId="0" applyFont="1" applyBorder="1" applyAlignment="1" applyProtection="1">
      <alignment horizontal="left" vertical="top" indent="1"/>
      <protection locked="0"/>
    </xf>
    <xf numFmtId="0" fontId="1" fillId="0" borderId="17" xfId="0" applyFont="1" applyBorder="1" applyAlignment="1">
      <alignment horizontal="left" vertical="top" wrapText="1" indent="1"/>
    </xf>
    <xf numFmtId="0" fontId="1" fillId="2" borderId="0" xfId="0" quotePrefix="1" applyFont="1" applyFill="1"/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right" vertical="top" wrapText="1" indent="1"/>
    </xf>
    <xf numFmtId="0" fontId="1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15" fillId="0" borderId="0" xfId="0" applyFont="1" applyProtection="1"/>
    <xf numFmtId="0" fontId="12" fillId="0" borderId="0" xfId="0" applyFont="1" applyAlignment="1" applyProtection="1">
      <alignment vertical="top"/>
    </xf>
    <xf numFmtId="0" fontId="12" fillId="0" borderId="0" xfId="0" applyFont="1" applyAlignment="1" applyProtection="1">
      <alignment horizontal="left" vertical="top" indent="1"/>
    </xf>
    <xf numFmtId="0" fontId="15" fillId="0" borderId="0" xfId="0" applyFont="1" applyAlignment="1" applyProtection="1">
      <alignment horizontal="left"/>
    </xf>
    <xf numFmtId="49" fontId="17" fillId="0" borderId="0" xfId="0" applyNumberFormat="1" applyFont="1" applyAlignment="1" applyProtection="1">
      <alignment horizontal="left"/>
    </xf>
    <xf numFmtId="0" fontId="19" fillId="0" borderId="0" xfId="0" applyFont="1" applyAlignment="1" applyProtection="1">
      <alignment horizontal="left" indent="1"/>
    </xf>
    <xf numFmtId="0" fontId="13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16" fillId="0" borderId="0" xfId="0" applyFont="1" applyProtection="1"/>
    <xf numFmtId="0" fontId="13" fillId="0" borderId="0" xfId="0" applyFont="1" applyProtection="1"/>
    <xf numFmtId="0" fontId="12" fillId="0" borderId="0" xfId="0" applyFont="1" applyProtection="1"/>
    <xf numFmtId="14" fontId="1" fillId="0" borderId="0" xfId="0" applyNumberFormat="1" applyFont="1" applyProtection="1"/>
    <xf numFmtId="49" fontId="13" fillId="0" borderId="0" xfId="0" applyNumberFormat="1" applyFont="1" applyAlignment="1" applyProtection="1">
      <alignment horizontal="left"/>
    </xf>
    <xf numFmtId="0" fontId="18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top" wrapText="1"/>
    </xf>
    <xf numFmtId="0" fontId="1" fillId="2" borderId="0" xfId="0" applyFont="1" applyFill="1" applyProtection="1"/>
    <xf numFmtId="49" fontId="1" fillId="2" borderId="0" xfId="0" applyNumberFormat="1" applyFont="1" applyFill="1" applyAlignment="1" applyProtection="1">
      <alignment horizontal="left"/>
    </xf>
    <xf numFmtId="0" fontId="0" fillId="2" borderId="0" xfId="0" applyFill="1" applyProtection="1"/>
    <xf numFmtId="0" fontId="1" fillId="2" borderId="0" xfId="0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left"/>
    </xf>
    <xf numFmtId="49" fontId="1" fillId="2" borderId="0" xfId="0" applyNumberFormat="1" applyFont="1" applyFill="1" applyAlignment="1" applyProtection="1">
      <alignment horizontal="right"/>
    </xf>
    <xf numFmtId="0" fontId="14" fillId="0" borderId="24" xfId="0" applyFont="1" applyBorder="1" applyAlignment="1" applyProtection="1">
      <alignment horizontal="left" vertical="center" indent="1"/>
      <protection locked="0"/>
    </xf>
    <xf numFmtId="0" fontId="14" fillId="0" borderId="26" xfId="0" applyFont="1" applyBorder="1" applyAlignment="1" applyProtection="1">
      <alignment horizontal="left" vertical="center" indent="1"/>
      <protection locked="0"/>
    </xf>
    <xf numFmtId="0" fontId="14" fillId="0" borderId="24" xfId="0" applyFont="1" applyBorder="1" applyAlignment="1" applyProtection="1">
      <alignment horizontal="left" indent="1"/>
      <protection locked="0"/>
    </xf>
    <xf numFmtId="0" fontId="14" fillId="0" borderId="25" xfId="0" applyFont="1" applyBorder="1" applyAlignment="1" applyProtection="1">
      <alignment horizontal="left" indent="1"/>
      <protection locked="0"/>
    </xf>
    <xf numFmtId="0" fontId="14" fillId="0" borderId="26" xfId="0" applyFont="1" applyBorder="1" applyAlignment="1" applyProtection="1">
      <alignment horizontal="left" indent="1"/>
      <protection locked="0"/>
    </xf>
    <xf numFmtId="0" fontId="12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2" fillId="0" borderId="0" xfId="0" applyFont="1" applyBorder="1" applyAlignment="1">
      <alignment horizontal="left" vertical="top" indent="1"/>
    </xf>
    <xf numFmtId="0" fontId="18" fillId="0" borderId="0" xfId="0" applyFont="1" applyBorder="1" applyAlignment="1">
      <alignment horizontal="left" vertical="top" indent="1"/>
    </xf>
    <xf numFmtId="0" fontId="1" fillId="0" borderId="0" xfId="0" applyFont="1"/>
    <xf numFmtId="0" fontId="14" fillId="0" borderId="0" xfId="0" applyFont="1"/>
    <xf numFmtId="14" fontId="1" fillId="0" borderId="24" xfId="0" applyNumberFormat="1" applyFont="1" applyBorder="1" applyAlignment="1" applyProtection="1">
      <alignment horizontal="left" vertical="center"/>
      <protection locked="0"/>
    </xf>
    <xf numFmtId="14" fontId="14" fillId="0" borderId="25" xfId="0" applyNumberFormat="1" applyFont="1" applyBorder="1" applyAlignment="1" applyProtection="1">
      <alignment horizontal="left" vertical="center"/>
      <protection locked="0"/>
    </xf>
    <xf numFmtId="14" fontId="14" fillId="0" borderId="26" xfId="0" applyNumberFormat="1" applyFont="1" applyBorder="1" applyAlignment="1" applyProtection="1">
      <alignment horizontal="left" vertical="center"/>
      <protection locked="0"/>
    </xf>
    <xf numFmtId="14" fontId="1" fillId="0" borderId="25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2" fillId="0" borderId="29" xfId="0" applyFont="1" applyBorder="1" applyAlignment="1" applyProtection="1">
      <alignment horizontal="left" vertical="top" wrapText="1" indent="1"/>
      <protection locked="0"/>
    </xf>
    <xf numFmtId="0" fontId="14" fillId="0" borderId="30" xfId="0" applyFont="1" applyBorder="1" applyAlignment="1" applyProtection="1">
      <alignment horizontal="left" vertical="top" wrapText="1" indent="1"/>
      <protection locked="0"/>
    </xf>
    <xf numFmtId="0" fontId="14" fillId="0" borderId="20" xfId="0" applyFont="1" applyBorder="1" applyAlignment="1" applyProtection="1">
      <alignment horizontal="left" vertical="top" wrapText="1" indent="1"/>
      <protection locked="0"/>
    </xf>
    <xf numFmtId="0" fontId="14" fillId="0" borderId="17" xfId="0" applyFont="1" applyBorder="1" applyAlignment="1" applyProtection="1">
      <alignment horizontal="left" vertical="top" wrapText="1" indent="1"/>
      <protection locked="0"/>
    </xf>
    <xf numFmtId="0" fontId="14" fillId="0" borderId="0" xfId="0" applyFont="1" applyAlignment="1" applyProtection="1">
      <alignment horizontal="left" vertical="top" wrapText="1" indent="1"/>
      <protection locked="0"/>
    </xf>
    <xf numFmtId="0" fontId="14" fillId="0" borderId="31" xfId="0" applyFont="1" applyBorder="1" applyAlignment="1" applyProtection="1">
      <alignment horizontal="left" vertical="top" wrapText="1" indent="1"/>
      <protection locked="0"/>
    </xf>
    <xf numFmtId="0" fontId="14" fillId="0" borderId="27" xfId="0" applyFont="1" applyBorder="1" applyAlignment="1" applyProtection="1">
      <alignment horizontal="left" vertical="top" wrapText="1" indent="1"/>
      <protection locked="0"/>
    </xf>
    <xf numFmtId="0" fontId="14" fillId="0" borderId="22" xfId="0" applyFont="1" applyBorder="1" applyAlignment="1" applyProtection="1">
      <alignment horizontal="left" vertical="top" wrapText="1" indent="1"/>
      <protection locked="0"/>
    </xf>
    <xf numFmtId="0" fontId="14" fillId="0" borderId="28" xfId="0" applyFont="1" applyBorder="1" applyAlignment="1" applyProtection="1">
      <alignment horizontal="left" vertical="top" wrapText="1" indent="1"/>
      <protection locked="0"/>
    </xf>
    <xf numFmtId="0" fontId="2" fillId="0" borderId="29" xfId="0" applyFont="1" applyBorder="1" applyAlignment="1" applyProtection="1">
      <alignment horizontal="left" vertical="top" indent="1"/>
      <protection locked="0"/>
    </xf>
    <xf numFmtId="0" fontId="14" fillId="0" borderId="30" xfId="0" applyFont="1" applyBorder="1" applyAlignment="1" applyProtection="1">
      <alignment horizontal="left" vertical="top" indent="1"/>
      <protection locked="0"/>
    </xf>
    <xf numFmtId="0" fontId="14" fillId="0" borderId="20" xfId="0" applyFont="1" applyBorder="1" applyAlignment="1" applyProtection="1">
      <alignment horizontal="left" vertical="top" indent="1"/>
      <protection locked="0"/>
    </xf>
    <xf numFmtId="0" fontId="14" fillId="0" borderId="27" xfId="0" applyFont="1" applyBorder="1" applyAlignment="1" applyProtection="1">
      <alignment horizontal="left" vertical="top" indent="1"/>
      <protection locked="0"/>
    </xf>
    <xf numFmtId="0" fontId="14" fillId="0" borderId="22" xfId="0" applyFont="1" applyBorder="1" applyAlignment="1" applyProtection="1">
      <alignment horizontal="left" vertical="top" indent="1"/>
      <protection locked="0"/>
    </xf>
    <xf numFmtId="0" fontId="14" fillId="0" borderId="28" xfId="0" applyFont="1" applyBorder="1" applyAlignment="1" applyProtection="1">
      <alignment horizontal="left" vertical="top" indent="1"/>
      <protection locked="0"/>
    </xf>
    <xf numFmtId="0" fontId="4" fillId="0" borderId="24" xfId="0" applyFont="1" applyBorder="1" applyAlignment="1" applyProtection="1">
      <alignment horizontal="left" indent="1"/>
      <protection locked="0"/>
    </xf>
    <xf numFmtId="14" fontId="2" fillId="0" borderId="24" xfId="0" applyNumberFormat="1" applyFont="1" applyBorder="1" applyAlignment="1" applyProtection="1">
      <alignment horizontal="left" vertical="center"/>
      <protection locked="0"/>
    </xf>
    <xf numFmtId="14" fontId="14" fillId="0" borderId="24" xfId="0" applyNumberFormat="1" applyFont="1" applyBorder="1" applyAlignment="1" applyProtection="1">
      <alignment horizontal="left" vertical="center"/>
      <protection locked="0"/>
    </xf>
    <xf numFmtId="14" fontId="14" fillId="0" borderId="35" xfId="0" applyNumberFormat="1" applyFont="1" applyBorder="1" applyAlignment="1" applyProtection="1">
      <alignment horizontal="center" vertical="center"/>
      <protection locked="0"/>
    </xf>
    <xf numFmtId="14" fontId="14" fillId="0" borderId="36" xfId="0" applyNumberFormat="1" applyFont="1" applyBorder="1" applyAlignment="1" applyProtection="1">
      <alignment horizontal="center" vertical="center"/>
      <protection locked="0"/>
    </xf>
    <xf numFmtId="14" fontId="1" fillId="0" borderId="35" xfId="0" applyNumberFormat="1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left" vertical="top" indent="1"/>
    </xf>
    <xf numFmtId="0" fontId="21" fillId="0" borderId="0" xfId="0" applyFont="1" applyAlignment="1">
      <alignment horizontal="right"/>
    </xf>
    <xf numFmtId="49" fontId="14" fillId="0" borderId="0" xfId="0" applyNumberFormat="1" applyFont="1" applyAlignment="1">
      <alignment horizontal="left"/>
    </xf>
    <xf numFmtId="49" fontId="17" fillId="0" borderId="5" xfId="0" applyNumberFormat="1" applyFont="1" applyBorder="1" applyAlignment="1">
      <alignment horizontal="left"/>
    </xf>
    <xf numFmtId="0" fontId="12" fillId="0" borderId="5" xfId="0" applyFont="1" applyBorder="1"/>
    <xf numFmtId="0" fontId="19" fillId="0" borderId="0" xfId="0" applyFont="1" applyAlignment="1">
      <alignment horizontal="left"/>
    </xf>
    <xf numFmtId="0" fontId="13" fillId="0" borderId="0" xfId="0" applyFont="1"/>
    <xf numFmtId="0" fontId="13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 applyAlignment="1" applyProtection="1">
      <alignment horizontal="left"/>
      <protection locked="0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 applyProtection="1">
      <alignment horizontal="left" vertical="center"/>
      <protection locked="0"/>
    </xf>
    <xf numFmtId="0" fontId="13" fillId="0" borderId="34" xfId="0" applyFont="1" applyBorder="1" applyAlignment="1" applyProtection="1">
      <alignment horizontal="left" vertical="center"/>
      <protection locked="0"/>
    </xf>
    <xf numFmtId="49" fontId="17" fillId="0" borderId="0" xfId="0" applyNumberFormat="1" applyFont="1" applyAlignment="1">
      <alignment horizontal="left"/>
    </xf>
    <xf numFmtId="0" fontId="12" fillId="0" borderId="2" xfId="0" applyFont="1" applyBorder="1"/>
    <xf numFmtId="0" fontId="19" fillId="0" borderId="0" xfId="0" applyFont="1" applyAlignment="1">
      <alignment horizontal="left" indent="1"/>
    </xf>
    <xf numFmtId="0" fontId="12" fillId="0" borderId="0" xfId="0" applyFont="1" applyAlignment="1">
      <alignment horizontal="left" vertical="top" indent="1"/>
    </xf>
    <xf numFmtId="0" fontId="12" fillId="0" borderId="8" xfId="0" applyFont="1" applyBorder="1" applyAlignment="1">
      <alignment horizontal="left" vertical="top" indent="1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5" fillId="0" borderId="1" xfId="0" applyFont="1" applyBorder="1"/>
    <xf numFmtId="14" fontId="15" fillId="0" borderId="16" xfId="0" applyNumberFormat="1" applyFont="1" applyBorder="1" applyAlignment="1" applyProtection="1">
      <alignment horizontal="center"/>
      <protection locked="0"/>
    </xf>
    <xf numFmtId="0" fontId="14" fillId="0" borderId="22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2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4" fillId="0" borderId="24" xfId="0" applyNumberFormat="1" applyFont="1" applyBorder="1" applyAlignment="1" applyProtection="1">
      <alignment horizontal="left" vertical="center" indent="1"/>
      <protection locked="0"/>
    </xf>
    <xf numFmtId="0" fontId="14" fillId="0" borderId="26" xfId="0" applyNumberFormat="1" applyFont="1" applyBorder="1" applyAlignment="1" applyProtection="1">
      <alignment horizontal="left" vertical="center" indent="1"/>
      <protection locked="0"/>
    </xf>
    <xf numFmtId="14" fontId="11" fillId="0" borderId="21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4" fillId="0" borderId="24" xfId="0" applyFont="1" applyBorder="1" applyAlignment="1" applyProtection="1">
      <alignment horizontal="left" vertical="top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14" fontId="18" fillId="0" borderId="24" xfId="0" applyNumberFormat="1" applyFont="1" applyBorder="1" applyAlignment="1" applyProtection="1">
      <alignment horizontal="left"/>
      <protection locked="0"/>
    </xf>
    <xf numFmtId="14" fontId="18" fillId="0" borderId="25" xfId="0" applyNumberFormat="1" applyFont="1" applyBorder="1" applyAlignment="1" applyProtection="1">
      <alignment horizontal="left"/>
      <protection locked="0"/>
    </xf>
    <xf numFmtId="14" fontId="18" fillId="0" borderId="26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15" fillId="0" borderId="1" xfId="0" applyFont="1" applyBorder="1" applyProtection="1"/>
    <xf numFmtId="14" fontId="11" fillId="0" borderId="21" xfId="0" applyNumberFormat="1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indent="1"/>
    </xf>
    <xf numFmtId="0" fontId="13" fillId="0" borderId="0" xfId="0" applyFont="1" applyProtection="1"/>
    <xf numFmtId="0" fontId="13" fillId="0" borderId="3" xfId="0" applyFont="1" applyBorder="1" applyAlignment="1" applyProtection="1">
      <alignment horizontal="left" indent="1"/>
      <protection locked="0"/>
    </xf>
    <xf numFmtId="0" fontId="13" fillId="0" borderId="6" xfId="0" applyFont="1" applyBorder="1" applyAlignment="1" applyProtection="1">
      <alignment horizontal="left" indent="1"/>
      <protection locked="0"/>
    </xf>
    <xf numFmtId="0" fontId="13" fillId="0" borderId="7" xfId="0" applyFont="1" applyBorder="1" applyAlignment="1" applyProtection="1">
      <alignment horizontal="left" indent="1"/>
      <protection locked="0"/>
    </xf>
    <xf numFmtId="0" fontId="12" fillId="0" borderId="0" xfId="0" applyFont="1" applyAlignment="1">
      <alignment vertical="top"/>
    </xf>
    <xf numFmtId="14" fontId="1" fillId="0" borderId="3" xfId="0" applyNumberFormat="1" applyFont="1" applyBorder="1" applyAlignment="1" applyProtection="1">
      <protection locked="0"/>
    </xf>
    <xf numFmtId="14" fontId="1" fillId="0" borderId="7" xfId="0" applyNumberFormat="1" applyFont="1" applyBorder="1" applyAlignment="1" applyProtection="1">
      <protection locked="0"/>
    </xf>
    <xf numFmtId="0" fontId="12" fillId="0" borderId="0" xfId="0" applyFont="1" applyAlignment="1">
      <alignment horizontal="right"/>
    </xf>
    <xf numFmtId="0" fontId="12" fillId="0" borderId="0" xfId="0" applyFont="1" applyAlignment="1" applyProtection="1">
      <alignment horizontal="left" vertical="top"/>
    </xf>
    <xf numFmtId="0" fontId="18" fillId="0" borderId="0" xfId="0" applyFont="1" applyAlignment="1" applyProtection="1">
      <alignment horizontal="left" vertical="top"/>
    </xf>
    <xf numFmtId="0" fontId="18" fillId="0" borderId="0" xfId="0" applyFont="1" applyAlignment="1">
      <alignment horizontal="left" vertical="top" indent="1"/>
    </xf>
    <xf numFmtId="0" fontId="1" fillId="0" borderId="0" xfId="0" applyFont="1" applyProtection="1"/>
    <xf numFmtId="0" fontId="1" fillId="0" borderId="9" xfId="0" applyFont="1" applyBorder="1" applyAlignment="1" applyProtection="1">
      <alignment horizontal="left" vertical="top" wrapText="1" indent="1"/>
      <protection locked="0"/>
    </xf>
    <xf numFmtId="0" fontId="1" fillId="0" borderId="8" xfId="0" applyFont="1" applyBorder="1" applyAlignment="1" applyProtection="1">
      <alignment horizontal="left" vertical="top" wrapText="1" indent="1"/>
      <protection locked="0"/>
    </xf>
    <xf numFmtId="0" fontId="1" fillId="0" borderId="10" xfId="0" applyFont="1" applyBorder="1" applyAlignment="1" applyProtection="1">
      <alignment horizontal="left" vertical="top" wrapText="1" indent="1"/>
      <protection locked="0"/>
    </xf>
    <xf numFmtId="0" fontId="1" fillId="0" borderId="11" xfId="0" applyFont="1" applyBorder="1" applyAlignment="1" applyProtection="1">
      <alignment horizontal="left" vertical="top" wrapText="1" indent="1"/>
      <protection locked="0"/>
    </xf>
    <xf numFmtId="0" fontId="1" fillId="0" borderId="0" xfId="0" applyFont="1" applyBorder="1" applyAlignment="1" applyProtection="1">
      <alignment horizontal="left" vertical="top" wrapText="1" indent="1"/>
      <protection locked="0"/>
    </xf>
    <xf numFmtId="0" fontId="1" fillId="0" borderId="12" xfId="0" applyFont="1" applyBorder="1" applyAlignment="1" applyProtection="1">
      <alignment horizontal="left" vertical="top" wrapText="1" indent="1"/>
      <protection locked="0"/>
    </xf>
    <xf numFmtId="0" fontId="1" fillId="0" borderId="13" xfId="0" applyFont="1" applyBorder="1" applyAlignment="1" applyProtection="1">
      <alignment horizontal="left" vertical="top" wrapText="1" indent="1"/>
      <protection locked="0"/>
    </xf>
    <xf numFmtId="0" fontId="1" fillId="0" borderId="2" xfId="0" applyFont="1" applyBorder="1" applyAlignment="1" applyProtection="1">
      <alignment horizontal="left" vertical="top" wrapText="1" indent="1"/>
      <protection locked="0"/>
    </xf>
    <xf numFmtId="0" fontId="1" fillId="0" borderId="14" xfId="0" applyFont="1" applyBorder="1" applyAlignment="1" applyProtection="1">
      <alignment horizontal="left" vertical="top" wrapText="1" indent="1"/>
      <protection locked="0"/>
    </xf>
    <xf numFmtId="0" fontId="12" fillId="0" borderId="0" xfId="0" applyFont="1" applyAlignment="1" applyProtection="1">
      <alignment horizontal="right" vertical="top" wrapText="1"/>
    </xf>
    <xf numFmtId="0" fontId="1" fillId="0" borderId="3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3" fillId="2" borderId="0" xfId="0" applyFont="1" applyFill="1" applyProtection="1"/>
    <xf numFmtId="0" fontId="1" fillId="0" borderId="24" xfId="0" applyFont="1" applyBorder="1" applyAlignment="1" applyProtection="1">
      <alignment horizontal="left" indent="1"/>
      <protection locked="0"/>
    </xf>
    <xf numFmtId="0" fontId="1" fillId="0" borderId="26" xfId="0" applyFont="1" applyBorder="1" applyAlignment="1" applyProtection="1">
      <alignment horizontal="left" indent="1"/>
      <protection locked="0"/>
    </xf>
    <xf numFmtId="49" fontId="1" fillId="0" borderId="24" xfId="0" applyNumberFormat="1" applyFont="1" applyBorder="1" applyAlignment="1" applyProtection="1">
      <alignment horizontal="left" vertical="center" indent="1"/>
      <protection locked="0"/>
    </xf>
    <xf numFmtId="49" fontId="1" fillId="0" borderId="25" xfId="0" applyNumberFormat="1" applyFont="1" applyBorder="1" applyAlignment="1" applyProtection="1">
      <alignment horizontal="left" vertical="center" indent="1"/>
      <protection locked="0"/>
    </xf>
    <xf numFmtId="49" fontId="1" fillId="0" borderId="26" xfId="0" applyNumberFormat="1" applyFont="1" applyBorder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right"/>
    </xf>
    <xf numFmtId="49" fontId="1" fillId="3" borderId="0" xfId="0" applyNumberFormat="1" applyFont="1" applyFill="1" applyAlignment="1" applyProtection="1">
      <alignment horizontal="left" vertical="center" wrapText="1"/>
    </xf>
    <xf numFmtId="49" fontId="22" fillId="3" borderId="0" xfId="0" applyNumberFormat="1" applyFont="1" applyFill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left" vertical="top" indent="1"/>
      <protection locked="0"/>
    </xf>
    <xf numFmtId="0" fontId="1" fillId="0" borderId="25" xfId="0" applyFont="1" applyBorder="1" applyAlignment="1" applyProtection="1">
      <alignment horizontal="left" vertical="top" indent="1"/>
      <protection locked="0"/>
    </xf>
    <xf numFmtId="0" fontId="1" fillId="0" borderId="26" xfId="0" applyFont="1" applyBorder="1" applyAlignment="1" applyProtection="1">
      <alignment horizontal="left" vertical="top" indent="1"/>
      <protection locked="0"/>
    </xf>
    <xf numFmtId="0" fontId="12" fillId="0" borderId="0" xfId="0" applyFont="1" applyProtection="1"/>
    <xf numFmtId="0" fontId="1" fillId="0" borderId="15" xfId="0" applyFont="1" applyBorder="1" applyAlignment="1" applyProtection="1">
      <alignment horizontal="left" vertical="top" wrapText="1" indent="1"/>
      <protection locked="0"/>
    </xf>
    <xf numFmtId="49" fontId="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 vertical="top" indent="1"/>
    </xf>
    <xf numFmtId="49" fontId="17" fillId="0" borderId="5" xfId="0" applyNumberFormat="1" applyFont="1" applyBorder="1" applyAlignment="1" applyProtection="1">
      <alignment horizontal="left"/>
    </xf>
    <xf numFmtId="0" fontId="12" fillId="0" borderId="5" xfId="0" applyFont="1" applyBorder="1" applyProtection="1"/>
    <xf numFmtId="0" fontId="15" fillId="0" borderId="21" xfId="0" applyFont="1" applyBorder="1" applyProtection="1"/>
    <xf numFmtId="49" fontId="17" fillId="0" borderId="0" xfId="0" applyNumberFormat="1" applyFont="1" applyAlignment="1" applyProtection="1">
      <alignment horizontal="left"/>
    </xf>
  </cellXfs>
  <cellStyles count="1">
    <cellStyle name="Standard" xfId="0" builtinId="0"/>
  </cellStyles>
  <dxfs count="8"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W89"/>
  <sheetViews>
    <sheetView showGridLines="0" showZeros="0" tabSelected="1" view="pageBreakPreview" zoomScale="110" zoomScaleNormal="100" zoomScaleSheetLayoutView="110" zoomScalePageLayoutView="50" workbookViewId="0">
      <selection activeCell="H3" sqref="H3:I3"/>
    </sheetView>
  </sheetViews>
  <sheetFormatPr baseColWidth="10" defaultColWidth="11" defaultRowHeight="14.25"/>
  <cols>
    <col min="1" max="1" width="5.25" customWidth="1"/>
    <col min="2" max="2" width="5.125" style="19" customWidth="1"/>
    <col min="3" max="3" width="15.25" style="5" customWidth="1"/>
    <col min="4" max="4" width="10.75" style="5" customWidth="1"/>
    <col min="5" max="5" width="3.125" customWidth="1"/>
    <col min="6" max="6" width="12.625" customWidth="1"/>
    <col min="7" max="7" width="18" customWidth="1"/>
    <col min="8" max="8" width="11" customWidth="1"/>
    <col min="9" max="9" width="5" customWidth="1"/>
    <col min="10" max="10" width="17" customWidth="1"/>
    <col min="11" max="11" width="7.25" hidden="1" customWidth="1"/>
    <col min="12" max="12" width="16.125" style="5" hidden="1" customWidth="1"/>
    <col min="13" max="13" width="5.5" style="5" hidden="1" customWidth="1"/>
    <col min="14" max="14" width="69.625" style="5" hidden="1" customWidth="1"/>
    <col min="15" max="15" width="18.375" style="5" hidden="1" customWidth="1"/>
    <col min="16" max="16" width="4.25" style="5" hidden="1" customWidth="1"/>
    <col min="17" max="17" width="14.125" hidden="1" customWidth="1"/>
    <col min="18" max="18" width="29.25" hidden="1" customWidth="1"/>
    <col min="19" max="19" width="23.125" hidden="1" customWidth="1"/>
    <col min="20" max="20" width="8.375" customWidth="1"/>
    <col min="21" max="21" width="49" customWidth="1"/>
    <col min="22" max="30" width="31.625" customWidth="1"/>
  </cols>
  <sheetData>
    <row r="1" spans="1:19">
      <c r="A1" s="23"/>
      <c r="B1" s="24"/>
      <c r="C1" s="25"/>
      <c r="D1" s="25"/>
      <c r="E1" s="23"/>
      <c r="F1" s="23"/>
      <c r="G1" s="23"/>
      <c r="H1" s="23"/>
      <c r="I1" s="23"/>
      <c r="J1" s="23"/>
      <c r="K1" s="23"/>
      <c r="L1" s="25"/>
      <c r="M1" s="25"/>
      <c r="N1" s="25"/>
      <c r="O1" s="25"/>
      <c r="P1" s="25"/>
      <c r="Q1" s="23"/>
      <c r="R1" s="23"/>
      <c r="S1" s="23"/>
    </row>
    <row r="2" spans="1:19">
      <c r="A2" s="23"/>
      <c r="B2" s="19" t="s">
        <v>68</v>
      </c>
      <c r="D2" s="14"/>
      <c r="L2" s="25"/>
      <c r="M2" s="25"/>
      <c r="N2" s="25"/>
      <c r="O2" s="25"/>
      <c r="P2" s="25"/>
      <c r="Q2" s="23"/>
      <c r="R2" s="23"/>
      <c r="S2" s="23"/>
    </row>
    <row r="3" spans="1:19" ht="20.25">
      <c r="A3" s="23"/>
      <c r="B3" s="228" t="s">
        <v>0</v>
      </c>
      <c r="C3" s="228"/>
      <c r="D3" s="228"/>
      <c r="E3" s="228"/>
      <c r="F3" s="228"/>
      <c r="G3" s="228"/>
      <c r="H3" s="229"/>
      <c r="I3" s="229"/>
      <c r="J3" s="30"/>
      <c r="K3" s="9"/>
      <c r="L3" s="25"/>
      <c r="M3" s="28"/>
      <c r="N3" s="25"/>
      <c r="O3" s="25"/>
      <c r="P3" s="23"/>
      <c r="Q3" s="23"/>
      <c r="R3" s="23"/>
    </row>
    <row r="4" spans="1:19" ht="10.5" customHeight="1">
      <c r="A4" s="23"/>
      <c r="B4" s="15"/>
      <c r="C4" s="15"/>
      <c r="D4" s="15"/>
      <c r="E4" s="15"/>
      <c r="F4" s="15"/>
      <c r="G4" s="15"/>
      <c r="H4" s="16" t="s">
        <v>1</v>
      </c>
      <c r="J4" s="17"/>
      <c r="K4" s="9"/>
      <c r="L4" s="25"/>
      <c r="M4" s="25"/>
      <c r="N4" s="28"/>
      <c r="O4" s="25"/>
      <c r="P4" s="25"/>
      <c r="Q4" s="23"/>
      <c r="R4" s="23"/>
      <c r="S4" s="23"/>
    </row>
    <row r="5" spans="1:19" ht="20.25">
      <c r="A5" s="23"/>
      <c r="B5" s="15"/>
      <c r="C5" s="10" t="s">
        <v>49</v>
      </c>
      <c r="D5" s="15"/>
      <c r="E5" s="15"/>
      <c r="F5" s="215"/>
      <c r="G5" s="216"/>
      <c r="H5" s="216"/>
      <c r="I5" s="216"/>
      <c r="J5" s="217"/>
      <c r="K5" s="9"/>
      <c r="L5" s="25"/>
      <c r="M5" s="25"/>
      <c r="N5" s="28"/>
      <c r="O5" s="25"/>
      <c r="P5" s="25"/>
      <c r="Q5" s="23"/>
      <c r="R5" s="23"/>
      <c r="S5" s="23"/>
    </row>
    <row r="6" spans="1:19" ht="20.25">
      <c r="A6" s="23"/>
      <c r="B6" s="15"/>
      <c r="C6" s="10" t="s">
        <v>50</v>
      </c>
      <c r="D6" s="15"/>
      <c r="E6" s="15"/>
      <c r="F6" s="215"/>
      <c r="G6" s="216"/>
      <c r="H6" s="216"/>
      <c r="I6" s="216"/>
      <c r="J6" s="217"/>
      <c r="K6" s="9"/>
      <c r="L6" s="25"/>
      <c r="M6" s="25"/>
      <c r="N6" s="28"/>
      <c r="O6" s="25"/>
      <c r="P6" s="25"/>
      <c r="Q6" s="23"/>
      <c r="R6" s="23"/>
      <c r="S6" s="23"/>
    </row>
    <row r="7" spans="1:19" ht="20.25">
      <c r="A7" s="23"/>
      <c r="B7" s="51"/>
      <c r="C7" s="10" t="s">
        <v>51</v>
      </c>
      <c r="D7" s="15"/>
      <c r="E7" s="15"/>
      <c r="F7" s="215"/>
      <c r="G7" s="216"/>
      <c r="H7" s="216"/>
      <c r="I7" s="216"/>
      <c r="J7" s="217"/>
      <c r="K7" s="9"/>
      <c r="L7" s="25"/>
      <c r="M7" s="25"/>
      <c r="N7" s="28"/>
      <c r="O7" s="25"/>
      <c r="P7" s="25"/>
      <c r="Q7" s="23"/>
      <c r="R7" s="23"/>
      <c r="S7" s="23"/>
    </row>
    <row r="8" spans="1:19" ht="20.25">
      <c r="A8" s="23"/>
      <c r="B8" s="51"/>
      <c r="C8" s="10" t="s">
        <v>52</v>
      </c>
      <c r="D8" s="15"/>
      <c r="E8" s="15"/>
      <c r="F8" s="215"/>
      <c r="G8" s="216"/>
      <c r="H8" s="216"/>
      <c r="I8" s="216"/>
      <c r="J8" s="217"/>
      <c r="K8" s="9"/>
      <c r="L8" s="25"/>
      <c r="M8" s="25"/>
      <c r="N8" s="28"/>
      <c r="O8" s="25"/>
      <c r="P8" s="25"/>
      <c r="Q8" s="23"/>
      <c r="R8" s="23"/>
      <c r="S8" s="23"/>
    </row>
    <row r="9" spans="1:19" ht="10.5" customHeight="1">
      <c r="A9" s="23"/>
      <c r="C9" s="2" t="s">
        <v>74</v>
      </c>
      <c r="D9" s="15"/>
      <c r="E9" s="15"/>
      <c r="F9" s="226"/>
      <c r="G9" s="226"/>
      <c r="H9" s="226"/>
      <c r="I9" s="226"/>
      <c r="J9" s="227"/>
      <c r="K9" s="9"/>
      <c r="L9" s="25"/>
      <c r="M9" s="25"/>
      <c r="N9" s="28"/>
      <c r="O9" s="25"/>
      <c r="P9" s="25"/>
      <c r="Q9" s="23"/>
      <c r="R9" s="23"/>
      <c r="S9" s="23"/>
    </row>
    <row r="10" spans="1:19" ht="20.25">
      <c r="A10" s="23"/>
      <c r="B10" s="51"/>
      <c r="C10" s="10" t="s">
        <v>53</v>
      </c>
      <c r="D10" s="15"/>
      <c r="E10" s="15"/>
      <c r="F10" s="215"/>
      <c r="G10" s="216"/>
      <c r="H10" s="216"/>
      <c r="I10" s="216"/>
      <c r="J10" s="217"/>
      <c r="K10" s="9"/>
      <c r="L10" s="25"/>
      <c r="M10" s="25"/>
      <c r="N10" s="28"/>
      <c r="O10" s="25"/>
      <c r="P10" s="25"/>
      <c r="Q10" s="23"/>
      <c r="R10" s="23"/>
      <c r="S10" s="23"/>
    </row>
    <row r="11" spans="1:19" ht="20.25">
      <c r="A11" s="23"/>
      <c r="B11" s="15"/>
      <c r="C11" s="10"/>
      <c r="D11" s="15"/>
      <c r="E11" s="15"/>
      <c r="F11" s="35" t="s">
        <v>54</v>
      </c>
      <c r="G11" s="235"/>
      <c r="H11" s="235"/>
      <c r="I11" s="235"/>
      <c r="J11" s="236"/>
      <c r="K11" s="9"/>
      <c r="L11" s="25"/>
      <c r="M11" s="25"/>
      <c r="N11" s="28"/>
      <c r="O11" s="25"/>
      <c r="P11" s="25"/>
      <c r="Q11" s="23"/>
      <c r="R11" s="23"/>
      <c r="S11" s="23"/>
    </row>
    <row r="12" spans="1:19" ht="20.25">
      <c r="A12" s="23"/>
      <c r="B12" s="15"/>
      <c r="C12" s="10"/>
      <c r="D12" s="15"/>
      <c r="E12" s="15"/>
      <c r="F12" s="36" t="s">
        <v>82</v>
      </c>
      <c r="G12" s="218"/>
      <c r="H12" s="219"/>
      <c r="I12" s="219"/>
      <c r="J12" s="220"/>
      <c r="K12" s="9"/>
      <c r="L12" s="25"/>
      <c r="M12" s="25"/>
      <c r="N12" s="28"/>
      <c r="O12" s="25"/>
      <c r="P12" s="25"/>
      <c r="Q12" s="23"/>
      <c r="R12" s="23"/>
      <c r="S12" s="23"/>
    </row>
    <row r="13" spans="1:19" ht="11.25" customHeight="1">
      <c r="A13" s="23"/>
      <c r="B13" s="211" t="s">
        <v>55</v>
      </c>
      <c r="C13" s="211"/>
      <c r="D13" s="211"/>
      <c r="E13" s="211"/>
      <c r="F13" s="221"/>
      <c r="G13" s="15"/>
      <c r="K13" s="9"/>
      <c r="L13" s="25"/>
      <c r="M13" s="25"/>
      <c r="N13" s="28"/>
      <c r="O13" s="25"/>
      <c r="P13" s="25"/>
      <c r="Q13" s="23"/>
      <c r="R13" s="23"/>
      <c r="S13" s="23"/>
    </row>
    <row r="14" spans="1:19" ht="13.5" customHeight="1">
      <c r="A14" s="23"/>
      <c r="B14" s="221"/>
      <c r="C14" s="221"/>
      <c r="D14" s="221"/>
      <c r="E14" s="221"/>
      <c r="F14" s="221"/>
      <c r="H14" s="223" t="s">
        <v>18</v>
      </c>
      <c r="I14" s="223"/>
      <c r="J14" s="223"/>
      <c r="L14" s="25"/>
      <c r="M14" s="25"/>
      <c r="N14" s="25"/>
      <c r="O14" s="25"/>
      <c r="P14" s="25"/>
      <c r="Q14" s="25"/>
      <c r="R14" s="23"/>
      <c r="S14" s="23"/>
    </row>
    <row r="15" spans="1:19" ht="14.25" customHeight="1">
      <c r="A15" s="23"/>
      <c r="C15" s="10" t="s">
        <v>21</v>
      </c>
      <c r="D15" s="2"/>
      <c r="F15" s="215">
        <f>F40</f>
        <v>0</v>
      </c>
      <c r="G15" s="216"/>
      <c r="H15" s="216"/>
      <c r="I15" s="216"/>
      <c r="J15" s="217"/>
      <c r="K15" s="31"/>
      <c r="L15" s="25"/>
      <c r="M15" s="25"/>
      <c r="N15" s="28"/>
      <c r="O15" s="25"/>
      <c r="P15" s="25"/>
      <c r="Q15" s="23"/>
      <c r="R15" s="23"/>
      <c r="S15" s="23"/>
    </row>
    <row r="16" spans="1:19" ht="9" customHeight="1">
      <c r="A16" s="23"/>
      <c r="C16"/>
      <c r="D16"/>
      <c r="F16" s="224"/>
      <c r="G16" s="224"/>
      <c r="H16" s="225" t="s">
        <v>56</v>
      </c>
      <c r="I16" s="225"/>
      <c r="J16" s="225"/>
      <c r="L16" s="25"/>
      <c r="M16" s="25"/>
      <c r="N16" s="25"/>
      <c r="O16" s="25"/>
      <c r="P16" s="25"/>
      <c r="Q16" s="23"/>
      <c r="R16" s="23"/>
      <c r="S16" s="23"/>
    </row>
    <row r="17" spans="1:19" ht="15" customHeight="1">
      <c r="A17" s="23"/>
      <c r="C17" s="214" t="s">
        <v>17</v>
      </c>
      <c r="D17" s="214"/>
      <c r="E17" s="214"/>
      <c r="F17" s="214"/>
      <c r="G17" s="214"/>
      <c r="H17" s="46" t="s">
        <v>1</v>
      </c>
      <c r="I17" s="222" t="s">
        <v>20</v>
      </c>
      <c r="J17" s="222"/>
      <c r="L17" s="25"/>
      <c r="M17" s="25"/>
      <c r="N17" s="25"/>
      <c r="O17" s="25"/>
      <c r="P17" s="45"/>
      <c r="Q17" s="23"/>
      <c r="R17" s="45"/>
      <c r="S17" s="25"/>
    </row>
    <row r="18" spans="1:19">
      <c r="A18" s="23"/>
      <c r="C18" s="2" t="s">
        <v>57</v>
      </c>
      <c r="D18" s="2"/>
      <c r="E18" s="2"/>
      <c r="F18" s="2" t="s">
        <v>2</v>
      </c>
      <c r="G18" s="37" t="s">
        <v>19</v>
      </c>
      <c r="H18" s="12"/>
      <c r="I18" s="203"/>
      <c r="J18" s="204"/>
      <c r="L18" s="25"/>
      <c r="M18" s="25"/>
      <c r="N18" s="25"/>
      <c r="O18" s="25"/>
      <c r="P18" s="45"/>
      <c r="Q18" s="23"/>
      <c r="R18" s="45"/>
      <c r="S18" s="23"/>
    </row>
    <row r="19" spans="1:19" ht="5.25" customHeight="1">
      <c r="A19" s="23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5"/>
      <c r="M19" s="25"/>
      <c r="N19" s="25"/>
      <c r="O19" s="25"/>
      <c r="P19" s="45"/>
      <c r="Q19" s="23"/>
      <c r="R19" s="45"/>
      <c r="S19" s="23"/>
    </row>
    <row r="20" spans="1:19">
      <c r="A20" s="23"/>
      <c r="C20" s="2" t="s">
        <v>58</v>
      </c>
      <c r="D20" s="2"/>
      <c r="F20" s="2" t="s">
        <v>59</v>
      </c>
      <c r="G20" s="5" t="s">
        <v>60</v>
      </c>
      <c r="H20" s="12"/>
      <c r="I20" s="203"/>
      <c r="J20" s="204"/>
      <c r="L20" s="25"/>
      <c r="M20" s="25"/>
      <c r="N20" s="25"/>
      <c r="O20" s="25"/>
      <c r="P20" s="25"/>
      <c r="Q20" s="25"/>
      <c r="R20" s="45"/>
      <c r="S20" s="23"/>
    </row>
    <row r="21" spans="1:19" ht="5.25" customHeight="1">
      <c r="A21" s="23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5"/>
      <c r="M21" s="25"/>
      <c r="N21" s="25"/>
      <c r="O21" s="25"/>
      <c r="P21" s="25"/>
      <c r="Q21" s="25"/>
      <c r="R21" s="45"/>
      <c r="S21" s="25"/>
    </row>
    <row r="22" spans="1:19">
      <c r="A22" s="23"/>
      <c r="C22" s="2" t="s">
        <v>61</v>
      </c>
      <c r="D22" s="2"/>
      <c r="F22" s="2" t="s">
        <v>59</v>
      </c>
      <c r="G22" s="5" t="s">
        <v>60</v>
      </c>
      <c r="H22" s="12"/>
      <c r="I22" s="205" t="s">
        <v>115</v>
      </c>
      <c r="J22" s="204"/>
      <c r="L22" s="25"/>
      <c r="M22" s="25"/>
      <c r="N22" s="25"/>
      <c r="O22" s="25"/>
      <c r="P22" s="25"/>
      <c r="Q22" s="25"/>
      <c r="R22" s="45"/>
      <c r="S22" s="25"/>
    </row>
    <row r="23" spans="1:19" ht="6" customHeight="1">
      <c r="A23" s="23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5"/>
      <c r="M23" s="25"/>
      <c r="N23" s="25"/>
      <c r="O23" s="25"/>
      <c r="P23" s="25"/>
      <c r="Q23" s="25"/>
      <c r="R23" s="45"/>
      <c r="S23" s="25"/>
    </row>
    <row r="24" spans="1:19">
      <c r="A24" s="23"/>
      <c r="C24" s="2" t="s">
        <v>62</v>
      </c>
      <c r="D24" s="2"/>
      <c r="F24" s="2" t="s">
        <v>2</v>
      </c>
      <c r="G24" s="5" t="s">
        <v>19</v>
      </c>
      <c r="H24" s="102" t="s">
        <v>115</v>
      </c>
      <c r="I24" s="205" t="s">
        <v>115</v>
      </c>
      <c r="J24" s="204"/>
      <c r="L24" s="25"/>
      <c r="M24" s="25"/>
      <c r="N24" s="25"/>
      <c r="O24" s="25"/>
      <c r="P24" s="25"/>
      <c r="Q24" s="25"/>
      <c r="R24" s="45"/>
      <c r="S24" s="25"/>
    </row>
    <row r="25" spans="1:19" ht="6" customHeight="1">
      <c r="A25" s="23"/>
      <c r="C25" s="19"/>
      <c r="D25" s="19"/>
      <c r="E25" s="19"/>
      <c r="F25" s="19"/>
      <c r="G25" s="19"/>
      <c r="H25" s="19"/>
      <c r="I25" s="19"/>
      <c r="J25" s="19"/>
      <c r="K25" s="19"/>
      <c r="L25" s="25"/>
      <c r="M25" s="25"/>
      <c r="N25" s="25"/>
      <c r="O25" s="25"/>
      <c r="P25" s="25"/>
      <c r="Q25" s="25"/>
      <c r="R25" s="45"/>
      <c r="S25" s="25"/>
    </row>
    <row r="26" spans="1:19">
      <c r="A26" s="23"/>
      <c r="C26" s="2" t="s">
        <v>86</v>
      </c>
      <c r="D26" s="2"/>
      <c r="F26" s="2" t="s">
        <v>87</v>
      </c>
      <c r="G26" s="68" t="s">
        <v>88</v>
      </c>
      <c r="H26" s="12"/>
      <c r="I26" s="203"/>
      <c r="J26" s="204"/>
      <c r="L26" s="25"/>
      <c r="M26" s="25"/>
      <c r="N26" s="25"/>
      <c r="O26" s="25"/>
      <c r="P26" s="25"/>
      <c r="Q26" s="25"/>
      <c r="R26" s="45"/>
      <c r="S26" s="25"/>
    </row>
    <row r="27" spans="1:19" ht="6" customHeight="1">
      <c r="A27" s="23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5"/>
      <c r="M27" s="25"/>
      <c r="N27" s="25"/>
      <c r="O27" s="25"/>
      <c r="P27" s="25"/>
      <c r="Q27" s="25"/>
      <c r="R27" s="45"/>
      <c r="S27" s="25"/>
    </row>
    <row r="28" spans="1:19">
      <c r="A28" s="23"/>
      <c r="C28" s="2" t="s">
        <v>116</v>
      </c>
      <c r="D28" s="2"/>
      <c r="F28" s="2" t="s">
        <v>59</v>
      </c>
      <c r="G28" s="5" t="s">
        <v>60</v>
      </c>
      <c r="H28" s="12"/>
      <c r="I28" s="203"/>
      <c r="J28" s="204"/>
      <c r="L28" s="25"/>
      <c r="M28" s="25"/>
      <c r="N28" s="25"/>
      <c r="O28" s="25"/>
      <c r="P28" s="45"/>
      <c r="Q28" s="25"/>
      <c r="R28" s="45"/>
      <c r="S28" s="25"/>
    </row>
    <row r="29" spans="1:19" ht="9.75" customHeight="1">
      <c r="A29" s="2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5"/>
      <c r="M29" s="25"/>
      <c r="N29" s="25"/>
      <c r="O29" s="25"/>
      <c r="P29" s="25"/>
      <c r="Q29" s="25"/>
      <c r="R29" s="45"/>
      <c r="S29" s="25"/>
    </row>
    <row r="30" spans="1:19">
      <c r="A30" s="23"/>
      <c r="C30" s="214" t="s">
        <v>27</v>
      </c>
      <c r="D30" s="214"/>
      <c r="F30" s="215" t="s">
        <v>69</v>
      </c>
      <c r="G30" s="216"/>
      <c r="H30" s="216"/>
      <c r="I30" s="216"/>
      <c r="J30" s="217"/>
      <c r="K30" s="19"/>
      <c r="L30" s="25"/>
      <c r="M30" s="25"/>
      <c r="N30" s="25"/>
      <c r="O30" s="25"/>
      <c r="P30" s="25"/>
      <c r="Q30" s="25"/>
      <c r="R30" s="25"/>
      <c r="S30" s="25"/>
    </row>
    <row r="31" spans="1:19" ht="6" customHeight="1">
      <c r="A31" s="23"/>
      <c r="B31" s="38"/>
      <c r="C31" s="39"/>
      <c r="D31" s="39"/>
      <c r="E31" s="1"/>
      <c r="F31" s="208"/>
      <c r="G31" s="208"/>
      <c r="H31" s="208"/>
      <c r="I31" s="208"/>
      <c r="J31" s="208"/>
      <c r="L31" s="25"/>
      <c r="M31" s="25"/>
      <c r="N31" s="25"/>
      <c r="O31" s="25"/>
      <c r="P31" s="25"/>
      <c r="Q31" s="25"/>
      <c r="R31" s="25"/>
      <c r="S31" s="25"/>
    </row>
    <row r="32" spans="1:19" ht="15.75">
      <c r="A32" s="23"/>
      <c r="B32" s="211" t="s">
        <v>16</v>
      </c>
      <c r="C32" s="211"/>
      <c r="D32" s="18"/>
      <c r="F32" s="212"/>
      <c r="G32" s="212"/>
      <c r="H32" s="212"/>
      <c r="I32" s="212"/>
      <c r="J32" s="212"/>
      <c r="K32" s="2"/>
      <c r="L32" s="25"/>
      <c r="M32" s="25"/>
      <c r="N32" s="25"/>
      <c r="O32" s="25"/>
      <c r="P32" s="25"/>
      <c r="Q32" s="25"/>
      <c r="R32" s="25"/>
      <c r="S32" s="25"/>
    </row>
    <row r="33" spans="1:22" ht="6" customHeight="1">
      <c r="A33" s="23"/>
      <c r="C33" s="172"/>
      <c r="D33" s="173"/>
      <c r="E33" s="173"/>
      <c r="G33" s="17"/>
      <c r="L33" s="80" t="s">
        <v>5</v>
      </c>
      <c r="M33" s="25"/>
      <c r="N33" s="80"/>
      <c r="O33" s="25"/>
      <c r="P33" s="25"/>
      <c r="Q33" s="23"/>
      <c r="R33" s="23"/>
      <c r="S33" s="25"/>
    </row>
    <row r="34" spans="1:22">
      <c r="A34" s="23"/>
      <c r="B34" s="67"/>
      <c r="C34" s="5" t="s">
        <v>4</v>
      </c>
      <c r="F34" s="206"/>
      <c r="G34" s="207"/>
      <c r="L34" s="79" t="s">
        <v>6</v>
      </c>
      <c r="M34" s="47"/>
      <c r="N34" s="79"/>
      <c r="O34" s="47"/>
      <c r="P34" s="47"/>
      <c r="Q34" s="47"/>
      <c r="R34" s="47"/>
      <c r="S34" s="47"/>
    </row>
    <row r="35" spans="1:22" ht="6" customHeight="1">
      <c r="A35" s="23"/>
      <c r="L35" s="47"/>
      <c r="M35" s="47"/>
      <c r="N35" s="79"/>
      <c r="O35" s="47"/>
      <c r="P35" s="47"/>
      <c r="Q35" s="47"/>
      <c r="R35" s="47"/>
      <c r="S35" s="47"/>
    </row>
    <row r="36" spans="1:22" ht="14.25" customHeight="1">
      <c r="A36" s="23"/>
      <c r="B36" s="73"/>
      <c r="C36" s="71" t="s">
        <v>3</v>
      </c>
      <c r="D36" s="71"/>
      <c r="F36" s="169"/>
      <c r="G36" s="171"/>
      <c r="L36" s="47"/>
      <c r="M36" s="47"/>
      <c r="N36" s="47"/>
      <c r="O36" s="79" t="s">
        <v>96</v>
      </c>
      <c r="P36" s="47"/>
      <c r="Q36" s="47"/>
      <c r="R36" s="47"/>
      <c r="S36" s="47"/>
    </row>
    <row r="37" spans="1:22" ht="6" customHeight="1">
      <c r="A37" s="23"/>
      <c r="B37" s="73"/>
      <c r="C37" s="71"/>
      <c r="D37" s="71"/>
      <c r="F37" s="83"/>
      <c r="G37" s="83"/>
      <c r="L37" s="79" t="s">
        <v>108</v>
      </c>
      <c r="M37" s="47"/>
      <c r="N37" s="47"/>
      <c r="O37" s="79" t="s">
        <v>97</v>
      </c>
      <c r="P37" s="47"/>
      <c r="Q37" s="47"/>
      <c r="R37" s="47"/>
      <c r="S37" s="47"/>
    </row>
    <row r="38" spans="1:22" ht="14.25" customHeight="1">
      <c r="A38" s="23"/>
      <c r="B38" s="73"/>
      <c r="C38" s="86" t="s">
        <v>75</v>
      </c>
      <c r="D38" s="71"/>
      <c r="F38" s="65"/>
      <c r="G38" s="209"/>
      <c r="H38" s="209"/>
      <c r="I38" s="209"/>
      <c r="J38" s="209"/>
      <c r="L38" s="79" t="s">
        <v>107</v>
      </c>
      <c r="M38" s="47"/>
      <c r="N38" s="47"/>
      <c r="O38" s="79" t="s">
        <v>98</v>
      </c>
      <c r="P38" s="47"/>
      <c r="Q38" s="47"/>
      <c r="R38" s="47"/>
      <c r="S38" s="47"/>
    </row>
    <row r="39" spans="1:22" ht="6" customHeight="1">
      <c r="A39" s="23"/>
      <c r="B39" s="73"/>
      <c r="C39" s="71"/>
      <c r="D39" s="71"/>
      <c r="F39" s="83"/>
      <c r="G39" s="83"/>
      <c r="L39" s="47"/>
      <c r="M39" s="47"/>
      <c r="N39" s="47"/>
      <c r="O39" s="79"/>
      <c r="P39" s="47"/>
      <c r="Q39" s="47"/>
      <c r="R39" s="47"/>
      <c r="S39" s="47"/>
    </row>
    <row r="40" spans="1:22" ht="14.25" customHeight="1">
      <c r="A40" s="23"/>
      <c r="B40" s="73"/>
      <c r="C40" s="74" t="s">
        <v>99</v>
      </c>
      <c r="D40" s="74"/>
      <c r="F40" s="202">
        <f>G17</f>
        <v>0</v>
      </c>
      <c r="G40" s="179"/>
      <c r="H40" s="179"/>
      <c r="I40" s="179"/>
      <c r="J40" s="180"/>
      <c r="L40" s="47"/>
      <c r="M40" s="47"/>
      <c r="N40" s="47"/>
      <c r="O40" s="79"/>
      <c r="P40" s="47"/>
      <c r="Q40" s="47"/>
      <c r="R40" s="47"/>
      <c r="S40" s="47"/>
    </row>
    <row r="41" spans="1:22" ht="14.25" customHeight="1">
      <c r="A41" s="23"/>
      <c r="B41" s="73"/>
      <c r="C41" s="172" t="s">
        <v>114</v>
      </c>
      <c r="D41" s="173"/>
      <c r="E41" s="173"/>
      <c r="F41" s="174"/>
      <c r="G41" s="175"/>
      <c r="H41" s="175"/>
      <c r="I41" s="78"/>
      <c r="L41" s="47"/>
      <c r="M41" s="47"/>
      <c r="N41" s="47"/>
      <c r="O41" s="79"/>
      <c r="P41" s="47"/>
      <c r="Q41" s="47"/>
      <c r="R41" s="47"/>
      <c r="S41" s="47"/>
    </row>
    <row r="42" spans="1:22">
      <c r="A42" s="23"/>
      <c r="B42" s="67"/>
      <c r="C42" s="68" t="s">
        <v>89</v>
      </c>
      <c r="F42" s="13"/>
      <c r="G42" s="183">
        <f>IF(F42="Ja", "Angaben GATT-WTO auf 2.Tabelle",)</f>
        <v>0</v>
      </c>
      <c r="H42" s="184"/>
      <c r="I42" s="184"/>
      <c r="J42" s="184"/>
      <c r="L42" s="79" t="s">
        <v>7</v>
      </c>
      <c r="M42" s="47"/>
      <c r="N42" s="79"/>
      <c r="O42" s="79"/>
      <c r="P42" s="47"/>
      <c r="Q42" s="47"/>
      <c r="R42" s="47"/>
      <c r="S42" s="47"/>
      <c r="V42" s="47"/>
    </row>
    <row r="43" spans="1:22" ht="6" customHeight="1">
      <c r="A43" s="23"/>
      <c r="L43" s="79" t="s">
        <v>8</v>
      </c>
      <c r="M43" s="47"/>
      <c r="N43" s="47"/>
      <c r="O43" s="47"/>
      <c r="P43" s="79"/>
      <c r="Q43" s="47"/>
      <c r="R43" s="47"/>
      <c r="S43" s="47"/>
      <c r="V43" s="47"/>
    </row>
    <row r="44" spans="1:22" ht="14.25" customHeight="1">
      <c r="A44" s="23"/>
      <c r="B44" s="90"/>
      <c r="C44" s="91" t="s">
        <v>78</v>
      </c>
      <c r="D44" s="91"/>
      <c r="E44" s="91"/>
      <c r="F44" s="61"/>
      <c r="L44" s="47"/>
      <c r="M44" s="47"/>
      <c r="N44" s="47"/>
      <c r="O44" s="47"/>
      <c r="P44" s="79"/>
      <c r="Q44" s="47"/>
      <c r="R44" s="47"/>
      <c r="S44" s="47"/>
      <c r="V44" s="47"/>
    </row>
    <row r="45" spans="1:22" ht="6" customHeight="1">
      <c r="A45" s="23"/>
      <c r="B45" s="90"/>
      <c r="C45" s="91"/>
      <c r="D45" s="91"/>
      <c r="L45" s="47"/>
      <c r="M45" s="47"/>
      <c r="N45" s="47"/>
      <c r="O45" s="47"/>
      <c r="P45" s="79"/>
      <c r="Q45" s="47"/>
      <c r="R45" s="47"/>
      <c r="S45" s="47"/>
    </row>
    <row r="46" spans="1:22" ht="14.25" customHeight="1">
      <c r="A46" s="23"/>
      <c r="B46" s="73"/>
      <c r="C46" s="71" t="s">
        <v>70</v>
      </c>
      <c r="D46" s="71"/>
      <c r="F46" s="178" t="s">
        <v>68</v>
      </c>
      <c r="G46" s="179"/>
      <c r="H46" s="179"/>
      <c r="I46" s="179"/>
      <c r="J46" s="180"/>
      <c r="L46" s="47" t="s">
        <v>83</v>
      </c>
      <c r="M46" s="47"/>
      <c r="N46" s="47"/>
      <c r="O46" s="47"/>
      <c r="P46" s="79"/>
      <c r="Q46" s="47"/>
      <c r="R46" s="47"/>
      <c r="S46" s="47"/>
    </row>
    <row r="47" spans="1:22" ht="14.25" customHeight="1">
      <c r="A47" s="23"/>
      <c r="B47" s="73"/>
      <c r="C47" s="77"/>
      <c r="D47" s="71"/>
      <c r="F47" s="178" t="s">
        <v>92</v>
      </c>
      <c r="G47" s="180"/>
      <c r="H47" s="181" t="s">
        <v>73</v>
      </c>
      <c r="I47" s="179"/>
      <c r="J47" s="180"/>
      <c r="L47" s="47" t="s">
        <v>84</v>
      </c>
      <c r="M47" s="47"/>
      <c r="N47" s="47"/>
      <c r="O47" s="47"/>
      <c r="P47" s="79"/>
      <c r="Q47" s="47"/>
      <c r="R47" s="47"/>
      <c r="S47" s="47"/>
    </row>
    <row r="48" spans="1:22" ht="6" customHeight="1">
      <c r="A48" s="23"/>
      <c r="B48" s="73"/>
      <c r="C48" s="77"/>
      <c r="D48" s="71"/>
      <c r="G48" s="84"/>
      <c r="H48" s="85"/>
      <c r="I48" s="84"/>
      <c r="J48" s="84"/>
      <c r="L48" s="47" t="s">
        <v>85</v>
      </c>
      <c r="M48" s="47"/>
      <c r="N48" s="47"/>
      <c r="O48" s="47"/>
      <c r="P48" s="79"/>
      <c r="Q48" s="47"/>
      <c r="R48" s="47"/>
      <c r="S48" s="47"/>
    </row>
    <row r="49" spans="1:23" ht="15" customHeight="1">
      <c r="A49" s="23"/>
      <c r="B49" s="67"/>
      <c r="C49" s="5" t="s">
        <v>9</v>
      </c>
      <c r="F49" s="12"/>
      <c r="G49" s="81"/>
      <c r="H49" s="82"/>
      <c r="L49" s="47"/>
      <c r="M49" s="47"/>
      <c r="N49" s="47"/>
      <c r="O49" s="47"/>
      <c r="P49" s="79"/>
      <c r="Q49" s="47"/>
      <c r="R49" s="47"/>
      <c r="S49" s="47"/>
    </row>
    <row r="50" spans="1:23" ht="6.75" customHeight="1">
      <c r="A50" s="23"/>
      <c r="F50" s="5"/>
      <c r="L50" s="47"/>
      <c r="M50" s="47"/>
      <c r="N50" s="47"/>
      <c r="O50" s="47"/>
      <c r="P50" s="47"/>
      <c r="Q50" s="47"/>
      <c r="R50" s="47"/>
      <c r="S50" s="47"/>
    </row>
    <row r="51" spans="1:23">
      <c r="A51" s="23"/>
      <c r="C51" s="5" t="s">
        <v>22</v>
      </c>
      <c r="F51" s="12"/>
      <c r="G51" s="41"/>
      <c r="L51" s="47"/>
      <c r="M51" s="47"/>
      <c r="N51" s="47"/>
      <c r="O51" s="47"/>
      <c r="P51" s="47"/>
      <c r="Q51" s="47"/>
      <c r="R51" s="47"/>
      <c r="S51" s="47"/>
    </row>
    <row r="52" spans="1:23" ht="6" customHeight="1">
      <c r="A52" s="23"/>
      <c r="L52" s="47"/>
      <c r="M52" s="47"/>
      <c r="N52" s="47"/>
      <c r="O52" s="47"/>
      <c r="P52" s="47"/>
      <c r="Q52" s="47"/>
      <c r="R52" s="47"/>
      <c r="S52" s="47"/>
    </row>
    <row r="53" spans="1:23">
      <c r="A53" s="23"/>
      <c r="C53" s="5" t="s">
        <v>65</v>
      </c>
      <c r="F53" s="230" t="s">
        <v>66</v>
      </c>
      <c r="G53" s="231"/>
      <c r="H53" s="49"/>
      <c r="I53" s="5" t="s">
        <v>72</v>
      </c>
      <c r="J53" s="101"/>
      <c r="L53" s="47"/>
      <c r="M53" s="47"/>
      <c r="N53" s="47"/>
      <c r="O53" s="47"/>
      <c r="P53" s="47"/>
      <c r="Q53" s="47"/>
      <c r="R53" s="47"/>
      <c r="S53" s="47"/>
    </row>
    <row r="54" spans="1:23">
      <c r="A54" s="23"/>
      <c r="C54" s="5" t="s">
        <v>67</v>
      </c>
      <c r="E54" s="11"/>
      <c r="F54" s="232" t="s">
        <v>93</v>
      </c>
      <c r="G54" s="233"/>
      <c r="H54" s="233"/>
      <c r="I54" s="234"/>
      <c r="J54" s="32"/>
      <c r="L54" s="47"/>
      <c r="M54" s="47"/>
      <c r="N54" s="47"/>
      <c r="O54" s="47"/>
      <c r="P54" s="47"/>
      <c r="Q54" s="47"/>
      <c r="R54" s="47"/>
      <c r="S54" s="47"/>
    </row>
    <row r="55" spans="1:23" ht="18">
      <c r="A55" s="23"/>
      <c r="C55" s="16"/>
      <c r="D55" s="11"/>
      <c r="F55" s="201" t="s">
        <v>92</v>
      </c>
      <c r="G55" s="180"/>
      <c r="H55" s="202" t="s">
        <v>73</v>
      </c>
      <c r="I55" s="179"/>
      <c r="J55" s="180"/>
      <c r="L55" s="47"/>
      <c r="M55" s="47"/>
      <c r="N55" s="47" t="s">
        <v>95</v>
      </c>
      <c r="O55" s="47"/>
      <c r="P55" s="47"/>
      <c r="Q55" s="47"/>
      <c r="R55" s="47"/>
      <c r="S55" s="47"/>
      <c r="T55" s="93"/>
      <c r="U55" s="93"/>
      <c r="V55" s="93"/>
      <c r="W55" s="93"/>
    </row>
    <row r="56" spans="1:23" ht="6" customHeight="1">
      <c r="A56" s="23"/>
      <c r="B56" s="73"/>
      <c r="C56" s="71"/>
      <c r="D56" s="71"/>
      <c r="L56" s="47"/>
      <c r="M56" s="47"/>
      <c r="N56" s="47" t="s">
        <v>101</v>
      </c>
      <c r="O56" s="47"/>
      <c r="P56" s="47"/>
      <c r="Q56" s="47"/>
      <c r="R56" s="47"/>
      <c r="S56" s="47"/>
    </row>
    <row r="57" spans="1:23" ht="14.25" customHeight="1">
      <c r="A57" s="23"/>
      <c r="B57" s="73"/>
      <c r="C57" s="176" t="s">
        <v>102</v>
      </c>
      <c r="D57" s="177"/>
      <c r="E57" s="75"/>
      <c r="F57" s="169"/>
      <c r="G57" s="170"/>
      <c r="H57" s="171"/>
      <c r="L57" s="47"/>
      <c r="M57" s="47"/>
      <c r="N57" s="47"/>
      <c r="O57" s="47"/>
      <c r="P57" s="47"/>
      <c r="Q57" s="47"/>
      <c r="R57" s="47"/>
      <c r="S57" s="47"/>
      <c r="T57" s="93"/>
      <c r="U57" s="93"/>
    </row>
    <row r="58" spans="1:23" ht="6" customHeight="1">
      <c r="A58" s="23"/>
      <c r="B58" s="73"/>
      <c r="C58" s="71"/>
      <c r="D58" s="71"/>
      <c r="L58" s="47"/>
      <c r="M58" s="47"/>
      <c r="N58" s="47"/>
      <c r="O58" s="47"/>
      <c r="P58" s="47"/>
      <c r="Q58" s="47"/>
      <c r="R58" s="47"/>
      <c r="S58" s="47"/>
    </row>
    <row r="59" spans="1:23" ht="18">
      <c r="A59" s="23"/>
      <c r="C59" s="86" t="s">
        <v>100</v>
      </c>
      <c r="F59" s="200"/>
      <c r="G59" s="171"/>
      <c r="L59" s="47"/>
      <c r="M59" s="47"/>
      <c r="N59" s="79" t="s">
        <v>13</v>
      </c>
      <c r="O59" s="47"/>
      <c r="P59" s="79" t="s">
        <v>7</v>
      </c>
      <c r="Q59" s="47"/>
      <c r="R59" s="47"/>
      <c r="S59" s="47"/>
      <c r="T59" s="93" t="s">
        <v>112</v>
      </c>
      <c r="U59" s="93"/>
    </row>
    <row r="60" spans="1:23" ht="6" customHeight="1">
      <c r="A60" s="23"/>
      <c r="L60" s="47"/>
      <c r="M60" s="47"/>
      <c r="N60" s="79" t="s">
        <v>91</v>
      </c>
      <c r="O60" s="47" t="s">
        <v>18</v>
      </c>
      <c r="P60" s="79" t="s">
        <v>8</v>
      </c>
      <c r="Q60" s="47"/>
      <c r="R60" s="47"/>
      <c r="S60" s="47"/>
    </row>
    <row r="61" spans="1:23">
      <c r="A61" s="23"/>
      <c r="B61" s="66"/>
      <c r="C61" s="86" t="s">
        <v>90</v>
      </c>
      <c r="F61" s="185"/>
      <c r="G61" s="186"/>
      <c r="H61" s="186"/>
      <c r="I61" s="186"/>
      <c r="J61" s="187"/>
      <c r="K61" s="4"/>
      <c r="L61" s="47"/>
      <c r="M61" s="47"/>
      <c r="N61" s="47"/>
      <c r="O61" s="47"/>
      <c r="P61" s="47"/>
      <c r="Q61" s="47"/>
      <c r="R61" s="47"/>
      <c r="S61" s="47"/>
    </row>
    <row r="62" spans="1:23" ht="6" customHeight="1">
      <c r="A62" s="23"/>
      <c r="C62" s="182" t="s">
        <v>25</v>
      </c>
      <c r="D62" s="182"/>
      <c r="F62" s="188"/>
      <c r="G62" s="189"/>
      <c r="H62" s="189"/>
      <c r="I62" s="189"/>
      <c r="J62" s="190"/>
      <c r="K62" s="4"/>
      <c r="L62" s="47"/>
      <c r="M62" s="47"/>
      <c r="N62" s="47"/>
      <c r="O62" s="47"/>
      <c r="P62" s="70"/>
      <c r="Q62" s="47"/>
      <c r="R62" s="47"/>
      <c r="S62" s="47"/>
    </row>
    <row r="63" spans="1:23">
      <c r="A63" s="23"/>
      <c r="C63" s="182"/>
      <c r="D63" s="182"/>
      <c r="F63" s="188"/>
      <c r="G63" s="189"/>
      <c r="H63" s="189"/>
      <c r="I63" s="189"/>
      <c r="J63" s="190"/>
      <c r="K63" s="4"/>
      <c r="L63" s="47"/>
      <c r="M63" s="47"/>
      <c r="N63" s="47"/>
      <c r="O63" s="47"/>
      <c r="P63" s="47"/>
      <c r="Q63" s="47"/>
      <c r="R63" s="47"/>
      <c r="S63" s="47"/>
    </row>
    <row r="64" spans="1:23" ht="22.5" customHeight="1">
      <c r="A64" s="23"/>
      <c r="C64" s="182"/>
      <c r="D64" s="182"/>
      <c r="F64" s="191"/>
      <c r="G64" s="192"/>
      <c r="H64" s="192"/>
      <c r="I64" s="192"/>
      <c r="J64" s="193"/>
      <c r="K64" s="4"/>
      <c r="L64" s="47"/>
      <c r="M64" s="47"/>
      <c r="N64" s="47"/>
      <c r="O64" s="47" t="s">
        <v>18</v>
      </c>
      <c r="P64" s="47" t="s">
        <v>18</v>
      </c>
      <c r="Q64" s="47"/>
      <c r="R64" s="47"/>
      <c r="S64" s="47"/>
    </row>
    <row r="65" spans="1:19" ht="11.25" customHeight="1">
      <c r="A65" s="23"/>
      <c r="L65" s="47"/>
      <c r="M65" s="47"/>
      <c r="N65" s="47"/>
      <c r="O65" s="47" t="s">
        <v>18</v>
      </c>
      <c r="P65" s="47" t="s">
        <v>18</v>
      </c>
      <c r="Q65" s="47"/>
      <c r="R65" s="47"/>
      <c r="S65" s="47"/>
    </row>
    <row r="66" spans="1:19">
      <c r="A66" s="23"/>
      <c r="B66" s="67"/>
      <c r="C66" s="86" t="s">
        <v>103</v>
      </c>
      <c r="F66" s="194"/>
      <c r="G66" s="195"/>
      <c r="H66" s="195"/>
      <c r="I66" s="195"/>
      <c r="J66" s="196"/>
      <c r="K66" s="5"/>
      <c r="L66" s="47"/>
      <c r="M66" s="47"/>
      <c r="N66" s="47"/>
      <c r="O66" s="47" t="s">
        <v>18</v>
      </c>
      <c r="P66" s="47" t="s">
        <v>18</v>
      </c>
      <c r="Q66" s="47"/>
      <c r="R66" s="47"/>
      <c r="S66" s="47"/>
    </row>
    <row r="67" spans="1:19">
      <c r="A67" s="23"/>
      <c r="C67" s="88" t="s">
        <v>80</v>
      </c>
      <c r="D67" s="72"/>
      <c r="E67" s="11"/>
      <c r="F67" s="197"/>
      <c r="G67" s="198"/>
      <c r="H67" s="198"/>
      <c r="I67" s="198"/>
      <c r="J67" s="199"/>
      <c r="K67" s="5"/>
      <c r="L67" s="47"/>
      <c r="M67" s="47"/>
      <c r="N67" s="47"/>
      <c r="O67" s="47" t="s">
        <v>18</v>
      </c>
      <c r="P67" s="47" t="s">
        <v>18</v>
      </c>
      <c r="Q67" s="47"/>
      <c r="R67" s="47"/>
      <c r="S67" s="47"/>
    </row>
    <row r="68" spans="1:19" ht="6" customHeight="1">
      <c r="A68" s="23"/>
      <c r="B68" s="73"/>
      <c r="C68" s="72"/>
      <c r="D68" s="72"/>
      <c r="E68" s="72"/>
      <c r="F68" s="87"/>
      <c r="G68" s="87"/>
      <c r="H68" s="87"/>
      <c r="I68" s="87"/>
      <c r="J68" s="87"/>
      <c r="K68" s="71"/>
      <c r="L68" s="47"/>
      <c r="M68" s="47"/>
      <c r="N68" s="47"/>
      <c r="O68" s="47"/>
      <c r="P68" s="47"/>
      <c r="Q68" s="47"/>
      <c r="R68" s="47"/>
      <c r="S68" s="47"/>
    </row>
    <row r="69" spans="1:19">
      <c r="A69" s="23"/>
      <c r="B69" s="73"/>
      <c r="C69" s="71" t="s">
        <v>104</v>
      </c>
      <c r="D69" s="72"/>
      <c r="E69" s="72"/>
      <c r="F69" s="12"/>
      <c r="G69" s="12"/>
      <c r="H69" s="87"/>
      <c r="I69" s="87"/>
      <c r="J69" s="87"/>
      <c r="K69" s="71"/>
      <c r="L69" s="47"/>
      <c r="M69" s="47"/>
      <c r="N69" s="47"/>
      <c r="O69" s="47"/>
      <c r="P69" s="47"/>
      <c r="Q69" s="47"/>
      <c r="R69" s="47"/>
      <c r="S69" s="47"/>
    </row>
    <row r="70" spans="1:19" ht="9.75" customHeight="1">
      <c r="A70" s="23"/>
      <c r="F70" s="76" t="s">
        <v>14</v>
      </c>
      <c r="G70" s="76" t="s">
        <v>15</v>
      </c>
      <c r="I70" s="42"/>
      <c r="L70" s="47"/>
      <c r="M70" s="47"/>
      <c r="N70" s="47"/>
      <c r="O70" s="47"/>
      <c r="P70" s="47"/>
      <c r="Q70" s="47"/>
      <c r="R70" s="47"/>
      <c r="S70" s="47"/>
    </row>
    <row r="71" spans="1:19" ht="6" customHeight="1">
      <c r="A71" s="23"/>
      <c r="B71" s="73"/>
      <c r="C71" s="71"/>
      <c r="D71" s="71"/>
      <c r="F71" s="76"/>
      <c r="G71" s="76"/>
      <c r="I71" s="42"/>
      <c r="L71" s="47"/>
      <c r="M71" s="47"/>
      <c r="N71" s="47"/>
      <c r="O71" s="47"/>
      <c r="P71" s="47"/>
      <c r="Q71" s="47"/>
      <c r="R71" s="47"/>
      <c r="S71" s="47"/>
    </row>
    <row r="72" spans="1:19" ht="14.25" customHeight="1">
      <c r="A72" s="23"/>
      <c r="B72" s="73"/>
      <c r="C72" s="86" t="s">
        <v>105</v>
      </c>
      <c r="D72" s="72"/>
      <c r="E72" s="72"/>
      <c r="F72" s="12"/>
      <c r="G72" s="12"/>
      <c r="I72" s="42"/>
      <c r="L72" s="47"/>
      <c r="M72" s="47"/>
      <c r="N72" s="47"/>
      <c r="O72" s="47"/>
      <c r="P72" s="47"/>
      <c r="Q72" s="47"/>
      <c r="R72" s="47"/>
      <c r="S72" s="47"/>
    </row>
    <row r="73" spans="1:19" ht="9.75" customHeight="1">
      <c r="A73" s="23"/>
      <c r="B73" s="73"/>
      <c r="C73" s="71"/>
      <c r="D73" s="71"/>
      <c r="F73" s="76" t="s">
        <v>14</v>
      </c>
      <c r="G73" s="76" t="s">
        <v>15</v>
      </c>
      <c r="I73" s="42"/>
      <c r="L73" s="47"/>
      <c r="M73" s="47"/>
      <c r="N73" s="47"/>
      <c r="O73" s="47"/>
      <c r="P73" s="47"/>
      <c r="Q73" s="47"/>
      <c r="R73" s="47"/>
      <c r="S73" s="47"/>
    </row>
    <row r="74" spans="1:19" ht="6" customHeight="1">
      <c r="A74" s="23"/>
      <c r="B74" s="73"/>
      <c r="C74" s="71"/>
      <c r="D74" s="71"/>
      <c r="F74" s="76"/>
      <c r="G74" s="76"/>
      <c r="I74" s="42"/>
      <c r="L74" s="79" t="s">
        <v>7</v>
      </c>
      <c r="M74" s="47"/>
      <c r="N74" s="47"/>
      <c r="O74" s="47"/>
      <c r="P74" s="47"/>
      <c r="Q74" s="47"/>
      <c r="R74" s="47"/>
      <c r="S74" s="47"/>
    </row>
    <row r="75" spans="1:19">
      <c r="A75" s="23"/>
      <c r="B75" s="67"/>
      <c r="C75" s="5" t="s">
        <v>12</v>
      </c>
      <c r="F75" s="65"/>
      <c r="G75" s="183"/>
      <c r="H75" s="184"/>
      <c r="L75" s="79" t="s">
        <v>8</v>
      </c>
      <c r="M75" s="47"/>
      <c r="N75" s="47"/>
      <c r="O75" s="47"/>
      <c r="P75" s="47"/>
      <c r="Q75" s="47"/>
      <c r="R75" s="47"/>
      <c r="S75" s="47"/>
    </row>
    <row r="76" spans="1:19" ht="6.75" customHeight="1">
      <c r="A76" s="23"/>
      <c r="L76" s="47"/>
      <c r="M76" s="47"/>
      <c r="N76" s="47"/>
      <c r="O76" s="47"/>
      <c r="P76" s="47"/>
      <c r="Q76" s="47"/>
      <c r="R76" s="47"/>
      <c r="S76" s="47"/>
    </row>
    <row r="77" spans="1:19" ht="14.25" customHeight="1">
      <c r="A77" s="23"/>
      <c r="B77" s="73"/>
      <c r="C77" s="86" t="s">
        <v>106</v>
      </c>
      <c r="D77" s="71"/>
      <c r="F77" s="167"/>
      <c r="G77" s="168"/>
      <c r="H77" s="50"/>
      <c r="I77" s="71" t="s">
        <v>72</v>
      </c>
      <c r="J77" s="52"/>
      <c r="L77" s="47"/>
      <c r="M77" s="47"/>
      <c r="N77" s="79" t="s">
        <v>109</v>
      </c>
      <c r="O77" s="47"/>
      <c r="P77" s="47"/>
      <c r="Q77" s="47"/>
      <c r="R77" s="47"/>
      <c r="S77" s="47"/>
    </row>
    <row r="78" spans="1:19" ht="14.25" customHeight="1">
      <c r="A78" s="23"/>
      <c r="B78" s="73"/>
      <c r="C78" s="86" t="s">
        <v>24</v>
      </c>
      <c r="D78" s="71"/>
      <c r="F78" s="169"/>
      <c r="G78" s="170"/>
      <c r="H78" s="170"/>
      <c r="I78" s="170"/>
      <c r="J78" s="171"/>
      <c r="L78" s="47"/>
      <c r="M78" s="47"/>
      <c r="N78" s="79" t="s">
        <v>110</v>
      </c>
      <c r="O78" s="47"/>
      <c r="P78" s="47"/>
      <c r="Q78" s="47"/>
      <c r="R78" s="47"/>
      <c r="S78" s="47"/>
    </row>
    <row r="79" spans="1:19" ht="6" customHeight="1">
      <c r="A79" s="23"/>
      <c r="B79" s="73"/>
      <c r="C79" s="71"/>
      <c r="D79" s="71"/>
      <c r="L79" s="47"/>
      <c r="M79" s="47"/>
      <c r="N79" s="47"/>
      <c r="O79" s="47"/>
      <c r="P79" s="47"/>
      <c r="Q79" s="47"/>
      <c r="R79" s="47"/>
      <c r="S79" s="47"/>
    </row>
    <row r="80" spans="1:19">
      <c r="A80" s="23"/>
      <c r="C80" s="11"/>
      <c r="D80" s="11"/>
      <c r="F80" s="21"/>
      <c r="G80" s="21"/>
      <c r="H80" s="21"/>
      <c r="I80" s="21"/>
      <c r="J80" s="22" t="str">
        <f>IF(F42="Ja","Seite 1 von 2","Seite 1 von 1")</f>
        <v>Seite 1 von 1</v>
      </c>
      <c r="K80" s="8"/>
      <c r="L80" s="47"/>
      <c r="M80" s="47"/>
      <c r="N80" s="79"/>
      <c r="O80" s="47"/>
      <c r="P80" s="47"/>
      <c r="Q80" s="47"/>
      <c r="R80" s="47"/>
      <c r="S80" s="47"/>
    </row>
    <row r="81" spans="1:19" ht="11.25" customHeight="1">
      <c r="A81" s="23"/>
      <c r="B81" s="96"/>
      <c r="C81" s="96"/>
      <c r="D81" s="96"/>
      <c r="E81" s="96"/>
      <c r="F81" s="96"/>
      <c r="G81" s="96"/>
      <c r="H81" s="96"/>
      <c r="I81" s="96"/>
      <c r="J81" s="96"/>
      <c r="K81" s="8"/>
      <c r="L81" s="25"/>
      <c r="M81" s="25"/>
      <c r="N81" s="25"/>
      <c r="O81" s="25"/>
      <c r="P81" s="25"/>
      <c r="Q81" s="23"/>
      <c r="R81" s="23"/>
      <c r="S81" s="23"/>
    </row>
    <row r="82" spans="1:19" ht="3.75" hidden="1" customHeight="1">
      <c r="A82" s="23"/>
      <c r="B82" s="97"/>
      <c r="C82" s="98"/>
      <c r="D82" s="98"/>
      <c r="E82" s="99"/>
      <c r="F82" s="100" t="b">
        <v>0</v>
      </c>
      <c r="G82" s="99"/>
      <c r="H82" s="99"/>
      <c r="I82" s="99"/>
      <c r="J82" s="99"/>
      <c r="K82" s="8"/>
      <c r="L82" s="25"/>
      <c r="M82" s="25"/>
      <c r="N82" s="25"/>
      <c r="O82" s="25"/>
      <c r="P82" s="25"/>
      <c r="Q82" s="23"/>
      <c r="R82" s="23"/>
      <c r="S82" s="23"/>
    </row>
    <row r="83" spans="1:19" hidden="1">
      <c r="A83" s="23"/>
      <c r="B83" s="97"/>
      <c r="C83" s="97"/>
      <c r="D83" s="97"/>
      <c r="E83" s="97"/>
      <c r="F83" s="97" t="b">
        <v>0</v>
      </c>
      <c r="G83" s="99"/>
      <c r="H83" s="99"/>
      <c r="I83" s="99"/>
      <c r="J83" s="99"/>
      <c r="K83" s="25"/>
      <c r="L83" s="25"/>
      <c r="M83" s="25"/>
      <c r="N83" s="25"/>
      <c r="O83" s="25"/>
      <c r="P83" s="25"/>
      <c r="Q83" s="23"/>
      <c r="R83" s="23"/>
      <c r="S83" s="23"/>
    </row>
    <row r="84" spans="1:19" hidden="1">
      <c r="A84" s="23"/>
      <c r="B84" s="97"/>
      <c r="C84" s="97"/>
      <c r="D84" s="97"/>
      <c r="E84" s="97"/>
      <c r="F84" s="97"/>
      <c r="G84" s="99"/>
      <c r="H84" s="99"/>
      <c r="I84" s="99"/>
      <c r="J84" s="99"/>
      <c r="K84" s="23"/>
      <c r="L84" s="25"/>
      <c r="M84" s="25"/>
      <c r="N84" s="25"/>
      <c r="O84" s="25"/>
      <c r="P84" s="25"/>
      <c r="Q84" s="23"/>
      <c r="R84" s="23"/>
      <c r="S84" s="23"/>
    </row>
    <row r="85" spans="1:19" hidden="1">
      <c r="A85" s="23"/>
      <c r="B85" s="97"/>
      <c r="C85" s="97"/>
      <c r="D85" s="97"/>
      <c r="E85" s="97"/>
      <c r="F85" s="97"/>
      <c r="G85" s="99"/>
      <c r="H85" s="99"/>
      <c r="I85" s="99"/>
      <c r="J85" s="99"/>
      <c r="K85" s="23"/>
      <c r="L85" s="25"/>
      <c r="M85" s="25"/>
      <c r="N85" s="25"/>
      <c r="O85" s="25"/>
      <c r="P85" s="25"/>
      <c r="Q85" s="23"/>
      <c r="R85" s="23"/>
      <c r="S85" s="23"/>
    </row>
    <row r="86" spans="1:19">
      <c r="A86" s="23"/>
      <c r="K86" s="23"/>
      <c r="L86" s="25"/>
      <c r="M86" s="25"/>
      <c r="N86" s="25"/>
      <c r="O86" s="25"/>
      <c r="P86" s="25"/>
      <c r="Q86" s="23"/>
      <c r="R86" s="23"/>
      <c r="S86" s="23"/>
    </row>
    <row r="87" spans="1:19">
      <c r="A87" s="23"/>
      <c r="K87" s="23"/>
      <c r="L87" s="25"/>
      <c r="M87" s="25"/>
      <c r="N87" s="25"/>
      <c r="O87" s="25"/>
      <c r="P87" s="25"/>
      <c r="Q87" s="23"/>
      <c r="R87" s="23"/>
      <c r="S87" s="23"/>
    </row>
    <row r="88" spans="1:19">
      <c r="A88" s="23"/>
      <c r="L88" s="25"/>
      <c r="M88" s="25"/>
      <c r="N88" s="25"/>
      <c r="O88" s="25"/>
      <c r="P88" s="25"/>
      <c r="Q88" s="23"/>
      <c r="R88" s="23"/>
      <c r="S88" s="23"/>
    </row>
    <row r="89" spans="1:19">
      <c r="A89" s="23"/>
      <c r="L89" s="25"/>
      <c r="M89" s="25"/>
      <c r="N89" s="25"/>
      <c r="O89" s="25"/>
      <c r="P89" s="25"/>
      <c r="Q89" s="23"/>
      <c r="R89" s="23"/>
      <c r="S89" s="23"/>
    </row>
  </sheetData>
  <sheetProtection algorithmName="SHA-512" hashValue="potIBnMO5HDajwJ5eXWPNXZRjqmhSEOdZ88Qta/EgZI5+j+AFiYBoeVnrZ6PvZZmOJnRRQNS01l3Ly8ZjRzjAQ==" saltValue="YDwnHx5VaCu2pM+W0N6E4g==" spinCount="100000" sheet="1" selectLockedCells="1"/>
  <customSheetViews>
    <customSheetView guid="{99FCA905-34A0-4DB2-9A29-C77F48090B1E}" scale="160" showPageBreaks="1" showGridLines="0" zeroValues="0" fitToPage="1" printArea="1" hiddenRows="1" hiddenColumns="1" view="pageBreakPreview" topLeftCell="A48">
      <selection activeCell="I20" sqref="I20:J20"/>
      <pageMargins left="0.59055118110236227" right="0.31496062992125984" top="0.31496062992125984" bottom="0.19685039370078741" header="0.31496062992125984" footer="0"/>
      <pageSetup paperSize="9" scale="84" orientation="portrait" r:id="rId1"/>
    </customSheetView>
    <customSheetView guid="{F2717A11-1050-4BA0-85F5-03D64B399551}" scale="160" showPageBreaks="1" showGridLines="0" zeroValues="0" fitToPage="1" printArea="1" hiddenRows="1" hiddenColumns="1" view="pageBreakPreview" topLeftCell="A48">
      <selection activeCell="A57" sqref="A57:XFD57"/>
      <pageMargins left="0.59055118110236227" right="0.31496062992125984" top="0.31496062992125984" bottom="0.19685039370078741" header="0.31496062992125984" footer="0"/>
      <pageSetup paperSize="9" scale="83" orientation="portrait" r:id="rId2"/>
    </customSheetView>
  </customSheetViews>
  <mergeCells count="57">
    <mergeCell ref="F9:J9"/>
    <mergeCell ref="B3:G3"/>
    <mergeCell ref="H3:I3"/>
    <mergeCell ref="F53:G53"/>
    <mergeCell ref="F54:I54"/>
    <mergeCell ref="F5:J5"/>
    <mergeCell ref="F6:J6"/>
    <mergeCell ref="F7:J7"/>
    <mergeCell ref="F8:J8"/>
    <mergeCell ref="F10:J10"/>
    <mergeCell ref="I26:J26"/>
    <mergeCell ref="B23:K23"/>
    <mergeCell ref="G42:J42"/>
    <mergeCell ref="C33:E33"/>
    <mergeCell ref="I18:J18"/>
    <mergeCell ref="G11:J11"/>
    <mergeCell ref="G12:J12"/>
    <mergeCell ref="B13:F14"/>
    <mergeCell ref="C17:G17"/>
    <mergeCell ref="I17:J17"/>
    <mergeCell ref="H14:J14"/>
    <mergeCell ref="F16:G16"/>
    <mergeCell ref="H16:J16"/>
    <mergeCell ref="F15:J15"/>
    <mergeCell ref="B19:K19"/>
    <mergeCell ref="B21:K21"/>
    <mergeCell ref="I24:J24"/>
    <mergeCell ref="B27:K27"/>
    <mergeCell ref="B32:C32"/>
    <mergeCell ref="F32:J32"/>
    <mergeCell ref="I28:J28"/>
    <mergeCell ref="B29:K29"/>
    <mergeCell ref="C30:D30"/>
    <mergeCell ref="F30:J30"/>
    <mergeCell ref="F36:G36"/>
    <mergeCell ref="F55:G55"/>
    <mergeCell ref="H55:J55"/>
    <mergeCell ref="I20:J20"/>
    <mergeCell ref="I22:J22"/>
    <mergeCell ref="F40:J40"/>
    <mergeCell ref="F34:G34"/>
    <mergeCell ref="F31:J31"/>
    <mergeCell ref="G38:J38"/>
    <mergeCell ref="F77:G77"/>
    <mergeCell ref="F78:J78"/>
    <mergeCell ref="C41:E41"/>
    <mergeCell ref="F41:H41"/>
    <mergeCell ref="C57:D57"/>
    <mergeCell ref="F57:H57"/>
    <mergeCell ref="F46:J46"/>
    <mergeCell ref="F47:G47"/>
    <mergeCell ref="H47:J47"/>
    <mergeCell ref="C62:D64"/>
    <mergeCell ref="G75:H75"/>
    <mergeCell ref="F61:J64"/>
    <mergeCell ref="F66:J67"/>
    <mergeCell ref="F59:G59"/>
  </mergeCells>
  <conditionalFormatting sqref="F38">
    <cfRule type="expression" dxfId="7" priority="15">
      <formula>#REF!="JA"</formula>
    </cfRule>
  </conditionalFormatting>
  <conditionalFormatting sqref="F57:H57 B61:J78">
    <cfRule type="expression" dxfId="6" priority="18">
      <formula>#REF!="JA"</formula>
    </cfRule>
  </conditionalFormatting>
  <conditionalFormatting sqref="H18:I18">
    <cfRule type="expression" dxfId="5" priority="7">
      <formula>#REF!="JA"</formula>
    </cfRule>
  </conditionalFormatting>
  <conditionalFormatting sqref="H20:I20">
    <cfRule type="expression" dxfId="4" priority="6">
      <formula>#REF!="JA"</formula>
    </cfRule>
  </conditionalFormatting>
  <conditionalFormatting sqref="H22:I22">
    <cfRule type="expression" dxfId="3" priority="5">
      <formula>#REF!="JA"</formula>
    </cfRule>
  </conditionalFormatting>
  <conditionalFormatting sqref="H24:I24">
    <cfRule type="expression" dxfId="2" priority="4">
      <formula>#REF!="JA"</formula>
    </cfRule>
  </conditionalFormatting>
  <conditionalFormatting sqref="H26:I26">
    <cfRule type="expression" dxfId="1" priority="2">
      <formula>#REF!="JA"</formula>
    </cfRule>
  </conditionalFormatting>
  <conditionalFormatting sqref="H28:I28">
    <cfRule type="expression" dxfId="0" priority="1">
      <formula>#REF!="JA"</formula>
    </cfRule>
  </conditionalFormatting>
  <dataValidations count="13">
    <dataValidation type="date" allowBlank="1" showInputMessage="1" showErrorMessage="1" sqref="F49 F51 F69:G69 F72:G72 H77" xr:uid="{00000000-0002-0000-0000-000000000000}">
      <formula1>40148</formula1>
      <formula2>47484</formula2>
    </dataValidation>
    <dataValidation type="date" allowBlank="1" showInputMessage="1" showErrorMessage="1" sqref="H3:I3" xr:uid="{00000000-0002-0000-0000-000001000000}">
      <formula1>40513</formula1>
      <formula2>47484</formula2>
    </dataValidation>
    <dataValidation type="list" allowBlank="1" showInputMessage="1" showErrorMessage="1" sqref="F75" xr:uid="{00000000-0002-0000-0000-000002000000}">
      <formula1>$L$73:$L$75</formula1>
    </dataValidation>
    <dataValidation type="list" allowBlank="1" showInputMessage="1" showErrorMessage="1" sqref="F77:G77" xr:uid="{00000000-0002-0000-0000-000003000000}">
      <formula1>$N$76:$N$78</formula1>
    </dataValidation>
    <dataValidation type="list" allowBlank="1" showInputMessage="1" showErrorMessage="1" sqref="F57:H57" xr:uid="{00000000-0002-0000-0000-000004000000}">
      <formula1>$N$54:$N$56</formula1>
    </dataValidation>
    <dataValidation type="list" allowBlank="1" showInputMessage="1" showErrorMessage="1" sqref="F42" xr:uid="{00000000-0002-0000-0000-000005000000}">
      <formula1>$L$41:$L$43</formula1>
    </dataValidation>
    <dataValidation type="list" allowBlank="1" showInputMessage="1" showErrorMessage="1" sqref="F36:G36" xr:uid="{00000000-0002-0000-0000-000006000000}">
      <formula1>$O$35:$O$38</formula1>
    </dataValidation>
    <dataValidation type="list" allowBlank="1" showInputMessage="1" showErrorMessage="1" sqref="F37:G37 F39:G39" xr:uid="{00000000-0002-0000-0000-000007000000}">
      <formula1>$O$35:$O$42</formula1>
    </dataValidation>
    <dataValidation type="list" allowBlank="1" showInputMessage="1" showErrorMessage="1" sqref="F59:G59" xr:uid="{00000000-0002-0000-0000-000008000000}">
      <formula1>$N$58:$N$60</formula1>
    </dataValidation>
    <dataValidation type="list" allowBlank="1" showInputMessage="1" showErrorMessage="1" sqref="F38" xr:uid="{00000000-0002-0000-0000-000009000000}">
      <formula1>$L$36:$L$38</formula1>
    </dataValidation>
    <dataValidation type="list" allowBlank="1" showInputMessage="1" showErrorMessage="1" sqref="F44" xr:uid="{00000000-0002-0000-0000-00000A000000}">
      <formula1>$L$45:$L$48</formula1>
    </dataValidation>
    <dataValidation type="list" allowBlank="1" showInputMessage="1" showErrorMessage="1" sqref="F34:G34" xr:uid="{00000000-0002-0000-0000-00000B000000}">
      <formula1>$L$33:$L$34</formula1>
    </dataValidation>
    <dataValidation type="list" allowBlank="1" showInputMessage="1" showErrorMessage="1" sqref="H14" xr:uid="{00000000-0002-0000-0000-00000C000000}">
      <formula1>$S$17:$S$33</formula1>
    </dataValidation>
  </dataValidations>
  <pageMargins left="0.59055118110236227" right="0.31496062992125984" top="0.31496062992125984" bottom="0.19685039370078741" header="0.31496062992125984" footer="0"/>
  <pageSetup paperSize="9" scale="5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S47"/>
  <sheetViews>
    <sheetView showGridLines="0" showZeros="0" view="pageBreakPreview" zoomScale="130" zoomScaleNormal="145" zoomScaleSheetLayoutView="130" zoomScalePageLayoutView="50" workbookViewId="0">
      <selection activeCell="F7" sqref="F7:J7"/>
    </sheetView>
  </sheetViews>
  <sheetFormatPr baseColWidth="10" defaultColWidth="11" defaultRowHeight="14.25"/>
  <cols>
    <col min="1" max="1" width="3.25" customWidth="1"/>
    <col min="2" max="2" width="4.125" style="19" customWidth="1"/>
    <col min="3" max="3" width="16.875" style="5" customWidth="1"/>
    <col min="4" max="4" width="6.125" style="5" customWidth="1"/>
    <col min="5" max="5" width="0.75" customWidth="1"/>
    <col min="6" max="7" width="12.5" customWidth="1"/>
    <col min="9" max="9" width="5" customWidth="1"/>
    <col min="10" max="10" width="17" customWidth="1"/>
    <col min="11" max="11" width="1.25" hidden="1" customWidth="1"/>
    <col min="12" max="12" width="13.25" style="5" hidden="1" customWidth="1"/>
    <col min="13" max="13" width="12.75" style="5" hidden="1" customWidth="1"/>
    <col min="14" max="14" width="10.75" style="5" hidden="1" customWidth="1"/>
    <col min="15" max="15" width="11" style="5" hidden="1" customWidth="1"/>
    <col min="16" max="16" width="10.5" style="5" hidden="1" customWidth="1"/>
    <col min="17" max="17" width="14.625" hidden="1" customWidth="1"/>
    <col min="18" max="22" width="14.625" customWidth="1"/>
  </cols>
  <sheetData>
    <row r="1" spans="1:19">
      <c r="A1" s="23"/>
      <c r="B1" s="24"/>
      <c r="C1" s="25"/>
      <c r="D1" s="25"/>
      <c r="E1" s="23"/>
      <c r="F1" s="23"/>
      <c r="G1" s="23"/>
      <c r="H1" s="23"/>
      <c r="I1" s="23"/>
      <c r="J1" s="23"/>
      <c r="K1" s="23"/>
      <c r="L1" s="25"/>
      <c r="M1" s="25"/>
      <c r="N1" s="25"/>
      <c r="O1" s="25"/>
      <c r="P1" s="25"/>
      <c r="Q1" s="23"/>
      <c r="R1" s="23"/>
      <c r="S1" s="23"/>
    </row>
    <row r="2" spans="1:19">
      <c r="A2" s="23"/>
      <c r="B2" s="29" t="s">
        <v>68</v>
      </c>
      <c r="C2" s="29"/>
      <c r="D2" s="33"/>
      <c r="E2" s="34"/>
      <c r="F2" s="34"/>
      <c r="G2" s="34"/>
      <c r="H2" s="34"/>
      <c r="L2" s="25"/>
      <c r="M2" s="25"/>
      <c r="N2" s="25"/>
      <c r="O2" s="25"/>
      <c r="P2" s="25"/>
      <c r="Q2" s="23"/>
      <c r="R2" s="23"/>
      <c r="S2" s="23"/>
    </row>
    <row r="3" spans="1:19" ht="20.25">
      <c r="A3" s="23"/>
      <c r="B3" s="228" t="s">
        <v>81</v>
      </c>
      <c r="C3" s="228"/>
      <c r="D3" s="228"/>
      <c r="E3" s="228"/>
      <c r="F3" s="228"/>
      <c r="G3" s="228"/>
      <c r="H3" s="239">
        <f>IF(A2="Ja",SIMAP!H3,)</f>
        <v>0</v>
      </c>
      <c r="I3" s="240"/>
      <c r="J3" s="228"/>
      <c r="K3" s="228"/>
      <c r="L3" s="25"/>
      <c r="M3" s="25"/>
      <c r="N3" s="25"/>
      <c r="O3" s="25"/>
      <c r="P3" s="25"/>
      <c r="Q3" s="23"/>
      <c r="R3" s="23"/>
      <c r="S3" s="23"/>
    </row>
    <row r="4" spans="1:19" ht="20.25">
      <c r="A4" s="23"/>
      <c r="B4" s="15"/>
      <c r="C4" s="15"/>
      <c r="D4" s="15"/>
      <c r="E4" s="15"/>
      <c r="F4" s="15"/>
      <c r="G4" s="15"/>
      <c r="H4" s="63"/>
      <c r="I4" s="64"/>
      <c r="J4" s="15"/>
      <c r="K4" s="15"/>
      <c r="L4" s="25"/>
      <c r="M4" s="47" t="s">
        <v>83</v>
      </c>
      <c r="N4" s="25"/>
      <c r="O4" s="25"/>
      <c r="P4" s="25"/>
      <c r="Q4" s="23"/>
      <c r="R4" s="23"/>
      <c r="S4" s="23"/>
    </row>
    <row r="5" spans="1:19">
      <c r="A5" s="23"/>
      <c r="B5" s="29"/>
      <c r="C5" s="177" t="s">
        <v>76</v>
      </c>
      <c r="D5" s="177"/>
      <c r="E5" s="5"/>
      <c r="F5" s="59"/>
      <c r="G5" s="54"/>
      <c r="H5" s="54"/>
      <c r="I5" s="54"/>
      <c r="J5" s="54"/>
      <c r="K5" s="4"/>
      <c r="L5" s="25"/>
      <c r="M5" s="25"/>
      <c r="N5" s="25"/>
      <c r="O5" s="44"/>
      <c r="P5" s="25"/>
      <c r="Q5" s="23"/>
      <c r="R5" s="23"/>
      <c r="S5" s="23"/>
    </row>
    <row r="6" spans="1:19" ht="9" customHeight="1">
      <c r="A6" s="23"/>
      <c r="B6" s="29"/>
      <c r="C6" s="53"/>
      <c r="D6" s="53"/>
      <c r="E6" s="5"/>
      <c r="F6" s="54"/>
      <c r="G6" s="54"/>
      <c r="H6" s="54"/>
      <c r="I6" s="54"/>
      <c r="J6" s="54"/>
      <c r="K6" s="4"/>
      <c r="L6" s="25"/>
      <c r="M6" s="70" t="s">
        <v>94</v>
      </c>
      <c r="N6"/>
      <c r="O6" s="47"/>
      <c r="P6" s="25"/>
      <c r="Q6" s="23"/>
      <c r="R6" s="23"/>
      <c r="S6" s="23"/>
    </row>
    <row r="7" spans="1:19" ht="27.75" customHeight="1">
      <c r="A7" s="23"/>
      <c r="B7" s="56"/>
      <c r="C7" s="69" t="s">
        <v>90</v>
      </c>
      <c r="E7" s="5"/>
      <c r="F7" s="241"/>
      <c r="G7" s="242"/>
      <c r="H7" s="242"/>
      <c r="I7" s="242"/>
      <c r="J7" s="243"/>
      <c r="L7" s="25"/>
      <c r="M7" s="47"/>
      <c r="N7"/>
      <c r="O7" s="47"/>
      <c r="P7" s="25"/>
      <c r="Q7" s="23"/>
      <c r="R7" s="23"/>
      <c r="S7" s="23"/>
    </row>
    <row r="8" spans="1:19" ht="9" customHeight="1">
      <c r="A8" s="23"/>
      <c r="B8" s="29"/>
      <c r="E8" s="5"/>
      <c r="F8" s="29"/>
      <c r="G8" s="29"/>
      <c r="H8" s="20"/>
      <c r="I8" s="29"/>
      <c r="J8" s="29"/>
      <c r="L8" s="25"/>
      <c r="M8" s="47" t="s">
        <v>77</v>
      </c>
      <c r="N8"/>
      <c r="O8" s="47"/>
      <c r="P8" s="25"/>
      <c r="Q8" s="23"/>
      <c r="R8" s="23"/>
      <c r="S8" s="23"/>
    </row>
    <row r="9" spans="1:19" ht="14.25" customHeight="1">
      <c r="A9" s="23"/>
      <c r="B9" s="29"/>
      <c r="C9" s="89" t="s">
        <v>11</v>
      </c>
      <c r="D9" s="89"/>
      <c r="E9" s="89"/>
      <c r="F9" s="244"/>
      <c r="G9" s="245"/>
      <c r="H9" s="245"/>
      <c r="I9" s="245"/>
      <c r="J9" s="246"/>
      <c r="L9" s="25"/>
      <c r="M9" s="47"/>
      <c r="N9"/>
      <c r="O9" s="47"/>
      <c r="P9" s="25"/>
      <c r="Q9" s="23"/>
      <c r="R9" s="23"/>
      <c r="S9" s="23"/>
    </row>
    <row r="10" spans="1:19" ht="9" customHeight="1">
      <c r="A10" s="23"/>
      <c r="B10" s="29"/>
      <c r="C10" s="89"/>
      <c r="D10" s="89"/>
      <c r="E10" s="89"/>
      <c r="F10" s="29"/>
      <c r="G10" s="29"/>
      <c r="H10" s="20"/>
      <c r="I10" s="29"/>
      <c r="J10" s="29"/>
      <c r="L10" s="25"/>
      <c r="M10" s="47"/>
      <c r="N10"/>
      <c r="O10" s="47"/>
      <c r="P10" s="25"/>
      <c r="Q10" s="23"/>
      <c r="R10" s="23"/>
      <c r="S10" s="23"/>
    </row>
    <row r="11" spans="1:19" ht="15.75" customHeight="1">
      <c r="A11" s="23"/>
      <c r="B11" s="29"/>
      <c r="C11" s="247" t="s">
        <v>111</v>
      </c>
      <c r="D11" s="92"/>
      <c r="E11" s="91"/>
      <c r="F11" s="60"/>
      <c r="G11" s="60"/>
      <c r="H11" s="29"/>
      <c r="I11" s="29"/>
      <c r="J11" s="56"/>
      <c r="L11" s="25"/>
      <c r="M11" s="47" t="s">
        <v>77</v>
      </c>
      <c r="N11"/>
      <c r="O11" s="47"/>
      <c r="P11" s="25"/>
      <c r="Q11" s="23"/>
      <c r="R11" s="23"/>
      <c r="S11" s="23"/>
    </row>
    <row r="12" spans="1:19" ht="9" customHeight="1">
      <c r="A12" s="23"/>
      <c r="B12" s="29"/>
      <c r="C12" s="247"/>
      <c r="E12" s="5"/>
      <c r="F12" s="58" t="s">
        <v>79</v>
      </c>
      <c r="G12" s="58" t="s">
        <v>15</v>
      </c>
      <c r="H12" s="29"/>
      <c r="I12" s="29"/>
      <c r="J12" s="56"/>
      <c r="L12" s="25"/>
      <c r="M12" s="47" t="s">
        <v>77</v>
      </c>
      <c r="N12"/>
      <c r="O12" s="47"/>
      <c r="P12" s="25"/>
      <c r="Q12" s="23"/>
      <c r="R12" s="23"/>
      <c r="S12" s="23"/>
    </row>
    <row r="13" spans="1:19" ht="18.75" customHeight="1">
      <c r="A13" s="23"/>
      <c r="E13" s="27"/>
      <c r="F13" s="29"/>
      <c r="G13" s="29"/>
      <c r="H13" s="55"/>
      <c r="I13" s="55"/>
      <c r="J13" s="55"/>
      <c r="K13" s="7"/>
      <c r="L13" s="25"/>
      <c r="M13" s="47"/>
      <c r="N13" s="47"/>
      <c r="O13" s="25"/>
      <c r="P13" s="25"/>
      <c r="Q13" s="23"/>
      <c r="R13" s="23"/>
      <c r="S13" s="23"/>
    </row>
    <row r="14" spans="1:19">
      <c r="A14" s="23"/>
      <c r="B14" s="29"/>
      <c r="C14" s="177" t="s">
        <v>76</v>
      </c>
      <c r="D14" s="177"/>
      <c r="E14" s="91"/>
      <c r="F14" s="59"/>
      <c r="G14" s="54"/>
      <c r="H14" s="54"/>
      <c r="I14" s="54"/>
      <c r="J14" s="54"/>
      <c r="K14" s="7"/>
      <c r="L14" s="25"/>
      <c r="M14" s="47"/>
      <c r="N14" s="47"/>
      <c r="O14" s="25"/>
      <c r="P14" s="25"/>
      <c r="Q14" s="23"/>
      <c r="R14" s="23"/>
      <c r="S14" s="23"/>
    </row>
    <row r="15" spans="1:19" ht="9" customHeight="1">
      <c r="A15" s="23"/>
      <c r="B15" s="29"/>
      <c r="C15" s="53"/>
      <c r="D15" s="53"/>
      <c r="E15" s="91"/>
      <c r="F15" s="54"/>
      <c r="G15" s="54"/>
      <c r="H15" s="54"/>
      <c r="I15" s="54"/>
      <c r="J15" s="54"/>
      <c r="K15" s="7"/>
      <c r="L15" s="25"/>
      <c r="M15" s="47"/>
      <c r="N15" s="47"/>
      <c r="O15" s="25"/>
      <c r="P15" s="25"/>
      <c r="Q15" s="23"/>
      <c r="R15" s="23"/>
      <c r="S15" s="23"/>
    </row>
    <row r="16" spans="1:19" ht="28.5" customHeight="1">
      <c r="A16" s="23"/>
      <c r="B16" s="56"/>
      <c r="C16" s="69" t="s">
        <v>90</v>
      </c>
      <c r="D16" s="91"/>
      <c r="E16" s="91"/>
      <c r="F16" s="241"/>
      <c r="G16" s="242"/>
      <c r="H16" s="242"/>
      <c r="I16" s="242"/>
      <c r="J16" s="243"/>
      <c r="K16" s="7"/>
      <c r="L16" s="25"/>
      <c r="M16" s="47"/>
      <c r="N16" s="47"/>
      <c r="O16" s="25"/>
      <c r="P16" s="25"/>
      <c r="Q16" s="23"/>
      <c r="R16" s="23"/>
      <c r="S16" s="23"/>
    </row>
    <row r="17" spans="1:19" ht="9" customHeight="1">
      <c r="A17" s="23"/>
      <c r="B17" s="29"/>
      <c r="C17" s="91"/>
      <c r="D17" s="91"/>
      <c r="E17" s="91"/>
      <c r="F17" s="29"/>
      <c r="G17" s="29"/>
      <c r="H17" s="20"/>
      <c r="I17" s="29"/>
      <c r="J17" s="29"/>
      <c r="K17" s="7"/>
      <c r="L17" s="25"/>
      <c r="M17" s="47"/>
      <c r="N17" s="47"/>
      <c r="O17" s="25"/>
      <c r="P17" s="25"/>
      <c r="Q17" s="23"/>
      <c r="R17" s="23"/>
      <c r="S17" s="23"/>
    </row>
    <row r="18" spans="1:19">
      <c r="A18" s="23"/>
      <c r="B18" s="29"/>
      <c r="C18" s="91" t="s">
        <v>11</v>
      </c>
      <c r="D18" s="91"/>
      <c r="E18" s="91"/>
      <c r="F18" s="244"/>
      <c r="G18" s="245"/>
      <c r="H18" s="245"/>
      <c r="I18" s="245"/>
      <c r="J18" s="246"/>
      <c r="K18" s="7"/>
      <c r="L18" s="25"/>
      <c r="M18" s="47"/>
      <c r="N18" s="47"/>
      <c r="O18" s="25"/>
      <c r="P18" s="25"/>
      <c r="Q18" s="23"/>
      <c r="R18" s="23"/>
      <c r="S18" s="23"/>
    </row>
    <row r="19" spans="1:19" ht="9" customHeight="1">
      <c r="A19" s="23"/>
      <c r="B19" s="29"/>
      <c r="C19" s="247" t="s">
        <v>111</v>
      </c>
      <c r="D19" s="91"/>
      <c r="E19" s="91"/>
      <c r="F19" s="94"/>
      <c r="G19" s="94"/>
      <c r="H19" s="94"/>
      <c r="I19" s="94"/>
      <c r="J19" s="94"/>
      <c r="K19" s="7"/>
      <c r="L19" s="25"/>
      <c r="M19" s="47"/>
      <c r="N19" s="47"/>
      <c r="O19" s="25"/>
      <c r="P19" s="25"/>
      <c r="Q19" s="23"/>
      <c r="R19" s="23"/>
      <c r="S19" s="23"/>
    </row>
    <row r="20" spans="1:19" ht="15.75" customHeight="1">
      <c r="A20" s="23"/>
      <c r="B20" s="29"/>
      <c r="C20" s="247"/>
      <c r="D20" s="91"/>
      <c r="E20" s="91"/>
      <c r="F20" s="60"/>
      <c r="G20" s="60"/>
      <c r="H20" s="20"/>
      <c r="I20" s="29"/>
      <c r="J20" s="29"/>
      <c r="K20" s="7"/>
      <c r="L20" s="25"/>
      <c r="M20" s="47"/>
      <c r="N20" s="47"/>
      <c r="O20" s="25"/>
      <c r="P20" s="25"/>
      <c r="Q20" s="23"/>
      <c r="R20" s="23"/>
      <c r="S20" s="23"/>
    </row>
    <row r="21" spans="1:19" ht="9" customHeight="1">
      <c r="A21" s="23"/>
      <c r="B21" s="29"/>
      <c r="C21" s="247"/>
      <c r="D21" s="92"/>
      <c r="E21" s="91"/>
      <c r="F21" s="58" t="s">
        <v>79</v>
      </c>
      <c r="G21" s="58" t="s">
        <v>15</v>
      </c>
      <c r="H21" s="29"/>
      <c r="I21" s="29"/>
      <c r="J21" s="56"/>
      <c r="K21" s="7"/>
      <c r="L21" s="25"/>
      <c r="M21" s="47"/>
      <c r="N21" s="47"/>
      <c r="O21" s="25"/>
      <c r="P21" s="25"/>
      <c r="Q21" s="23"/>
      <c r="R21" s="23"/>
      <c r="S21" s="23"/>
    </row>
    <row r="22" spans="1:19" ht="18.75" customHeight="1">
      <c r="A22" s="23"/>
      <c r="C22" s="91"/>
      <c r="D22" s="91"/>
      <c r="E22" s="91"/>
      <c r="F22" s="58"/>
      <c r="G22" s="58"/>
      <c r="H22" s="54"/>
      <c r="I22" s="54"/>
      <c r="J22" s="54"/>
      <c r="K22" s="7"/>
      <c r="L22" s="25"/>
      <c r="M22" s="47"/>
      <c r="N22" s="47"/>
      <c r="O22" s="25"/>
      <c r="P22" s="25"/>
      <c r="Q22" s="23"/>
      <c r="R22" s="23"/>
      <c r="S22" s="23"/>
    </row>
    <row r="23" spans="1:19">
      <c r="A23" s="23"/>
      <c r="B23" s="29"/>
      <c r="C23" s="177" t="s">
        <v>76</v>
      </c>
      <c r="D23" s="177"/>
      <c r="E23" s="91"/>
      <c r="F23" s="59"/>
      <c r="G23" s="54"/>
      <c r="H23" s="54"/>
      <c r="I23" s="54"/>
      <c r="J23" s="54"/>
      <c r="K23" s="7"/>
      <c r="L23" s="25"/>
      <c r="M23" s="47"/>
      <c r="N23" s="47"/>
      <c r="O23" s="25"/>
      <c r="P23" s="25"/>
      <c r="Q23" s="23"/>
      <c r="R23" s="23"/>
      <c r="S23" s="23"/>
    </row>
    <row r="24" spans="1:19" ht="9" customHeight="1">
      <c r="A24" s="23"/>
      <c r="B24" s="29"/>
      <c r="C24" s="53"/>
      <c r="D24" s="53"/>
      <c r="E24" s="91"/>
      <c r="F24" s="54"/>
      <c r="G24" s="54"/>
      <c r="H24" s="54"/>
      <c r="I24" s="54"/>
      <c r="J24" s="54"/>
      <c r="K24" s="7"/>
      <c r="L24" s="25"/>
      <c r="M24" s="47"/>
      <c r="N24" s="47"/>
      <c r="O24" s="25"/>
      <c r="P24" s="25"/>
      <c r="Q24" s="23"/>
      <c r="R24" s="23"/>
      <c r="S24" s="23"/>
    </row>
    <row r="25" spans="1:19" ht="28.5" customHeight="1">
      <c r="A25" s="23"/>
      <c r="B25" s="56"/>
      <c r="C25" s="69" t="s">
        <v>90</v>
      </c>
      <c r="D25" s="91"/>
      <c r="E25" s="91"/>
      <c r="F25" s="241"/>
      <c r="G25" s="242"/>
      <c r="H25" s="242"/>
      <c r="I25" s="242"/>
      <c r="J25" s="243"/>
      <c r="K25" s="7"/>
      <c r="L25" s="25"/>
      <c r="M25" s="47"/>
      <c r="N25" s="47"/>
      <c r="O25" s="25"/>
      <c r="P25" s="25"/>
      <c r="Q25" s="23"/>
      <c r="R25" s="23"/>
      <c r="S25" s="23"/>
    </row>
    <row r="26" spans="1:19" ht="9" customHeight="1">
      <c r="A26" s="23"/>
      <c r="B26" s="29"/>
      <c r="C26" s="91"/>
      <c r="D26" s="91"/>
      <c r="E26" s="91"/>
      <c r="F26" s="29"/>
      <c r="G26" s="29"/>
      <c r="H26" s="20"/>
      <c r="I26" s="29"/>
      <c r="J26" s="29"/>
      <c r="K26" s="7"/>
      <c r="L26" s="25"/>
      <c r="M26" s="47"/>
      <c r="N26" s="47"/>
      <c r="O26" s="25"/>
      <c r="P26" s="25"/>
      <c r="Q26" s="23"/>
      <c r="R26" s="23"/>
      <c r="S26" s="23"/>
    </row>
    <row r="27" spans="1:19">
      <c r="A27" s="23"/>
      <c r="B27" s="29"/>
      <c r="C27" s="91" t="s">
        <v>11</v>
      </c>
      <c r="D27" s="91"/>
      <c r="E27" s="91"/>
      <c r="F27" s="244"/>
      <c r="G27" s="245"/>
      <c r="H27" s="245"/>
      <c r="I27" s="245"/>
      <c r="J27" s="246"/>
      <c r="K27" s="7"/>
      <c r="L27" s="25"/>
      <c r="M27" s="47"/>
      <c r="N27" s="47"/>
      <c r="O27" s="25"/>
      <c r="P27" s="25"/>
      <c r="Q27" s="23"/>
      <c r="R27" s="23"/>
      <c r="S27" s="23"/>
    </row>
    <row r="28" spans="1:19" ht="9" customHeight="1">
      <c r="A28" s="23"/>
      <c r="B28" s="29"/>
      <c r="C28" s="247" t="s">
        <v>111</v>
      </c>
      <c r="D28" s="91"/>
      <c r="E28" s="91"/>
      <c r="F28" s="94"/>
      <c r="G28" s="94"/>
      <c r="H28" s="94"/>
      <c r="I28" s="94"/>
      <c r="J28" s="94"/>
      <c r="K28" s="7"/>
      <c r="L28" s="25"/>
      <c r="M28" s="47"/>
      <c r="N28" s="47"/>
      <c r="O28" s="25"/>
      <c r="P28" s="25"/>
      <c r="Q28" s="23"/>
      <c r="R28" s="23"/>
      <c r="S28" s="23"/>
    </row>
    <row r="29" spans="1:19" ht="15.75" customHeight="1">
      <c r="A29" s="23"/>
      <c r="B29" s="29"/>
      <c r="C29" s="247"/>
      <c r="D29" s="91"/>
      <c r="E29" s="91"/>
      <c r="F29" s="60"/>
      <c r="G29" s="60"/>
      <c r="H29" s="20"/>
      <c r="I29" s="29"/>
      <c r="J29" s="29"/>
      <c r="K29" s="7"/>
      <c r="L29" s="25"/>
      <c r="M29" s="47"/>
      <c r="N29" s="47"/>
      <c r="O29" s="25"/>
      <c r="P29" s="25"/>
      <c r="Q29" s="23"/>
      <c r="R29" s="23"/>
      <c r="S29" s="23"/>
    </row>
    <row r="30" spans="1:19" ht="9" customHeight="1">
      <c r="A30" s="23"/>
      <c r="B30" s="29"/>
      <c r="C30" s="247"/>
      <c r="D30" s="92"/>
      <c r="E30" s="91"/>
      <c r="F30" s="58" t="s">
        <v>79</v>
      </c>
      <c r="G30" s="58" t="s">
        <v>15</v>
      </c>
      <c r="H30" s="29"/>
      <c r="I30" s="29"/>
      <c r="J30" s="56"/>
      <c r="K30" s="7"/>
      <c r="L30" s="25"/>
      <c r="M30" s="47"/>
      <c r="N30" s="47"/>
      <c r="O30" s="25"/>
      <c r="P30" s="25"/>
      <c r="Q30" s="23"/>
      <c r="R30" s="23"/>
      <c r="S30" s="23"/>
    </row>
    <row r="31" spans="1:19" ht="18.75" customHeight="1">
      <c r="A31" s="23"/>
      <c r="B31" s="29"/>
      <c r="C31" s="95"/>
      <c r="D31" s="92"/>
      <c r="E31" s="91"/>
      <c r="F31" s="58"/>
      <c r="G31" s="58"/>
      <c r="H31" s="29"/>
      <c r="I31" s="29"/>
      <c r="J31" s="56"/>
      <c r="K31" s="7"/>
      <c r="L31" s="25"/>
      <c r="M31" s="47"/>
      <c r="N31" s="47"/>
      <c r="O31" s="25"/>
      <c r="P31" s="25"/>
      <c r="Q31" s="23"/>
      <c r="R31" s="23"/>
      <c r="S31" s="23"/>
    </row>
    <row r="32" spans="1:19">
      <c r="A32" s="23"/>
      <c r="B32" s="29"/>
      <c r="C32" s="177" t="s">
        <v>76</v>
      </c>
      <c r="D32" s="177"/>
      <c r="E32" s="91"/>
      <c r="F32" s="59"/>
      <c r="G32" s="54"/>
      <c r="H32" s="54"/>
      <c r="I32" s="54"/>
      <c r="J32" s="54"/>
      <c r="K32" s="7"/>
      <c r="L32" s="25"/>
      <c r="M32" s="47"/>
      <c r="N32" s="47"/>
      <c r="O32" s="25"/>
      <c r="P32" s="25"/>
      <c r="Q32" s="23"/>
      <c r="R32" s="23"/>
      <c r="S32" s="23"/>
    </row>
    <row r="33" spans="1:19" ht="9" customHeight="1">
      <c r="A33" s="23"/>
      <c r="B33" s="29"/>
      <c r="C33" s="53"/>
      <c r="D33" s="53"/>
      <c r="E33" s="91"/>
      <c r="F33" s="54"/>
      <c r="G33" s="54"/>
      <c r="H33" s="54"/>
      <c r="I33" s="54"/>
      <c r="J33" s="54"/>
      <c r="K33" s="7"/>
      <c r="L33" s="25"/>
      <c r="M33" s="47"/>
      <c r="N33" s="47"/>
      <c r="O33" s="25"/>
      <c r="P33" s="25"/>
      <c r="Q33" s="23"/>
      <c r="R33" s="23"/>
      <c r="S33" s="23"/>
    </row>
    <row r="34" spans="1:19" ht="28.5" customHeight="1">
      <c r="A34" s="23"/>
      <c r="B34" s="56"/>
      <c r="C34" s="69" t="s">
        <v>90</v>
      </c>
      <c r="D34" s="91"/>
      <c r="E34" s="91"/>
      <c r="F34" s="241"/>
      <c r="G34" s="242"/>
      <c r="H34" s="242"/>
      <c r="I34" s="242"/>
      <c r="J34" s="243"/>
      <c r="K34" s="7"/>
      <c r="L34" s="25"/>
      <c r="M34" s="47"/>
      <c r="N34" s="47"/>
      <c r="O34" s="25"/>
      <c r="P34" s="25"/>
      <c r="Q34" s="23"/>
      <c r="R34" s="23"/>
      <c r="S34" s="23"/>
    </row>
    <row r="35" spans="1:19" ht="9" customHeight="1">
      <c r="A35" s="23"/>
      <c r="B35" s="29"/>
      <c r="C35" s="91"/>
      <c r="D35" s="91"/>
      <c r="E35" s="91"/>
      <c r="F35" s="29"/>
      <c r="G35" s="29"/>
      <c r="H35" s="20"/>
      <c r="I35" s="29"/>
      <c r="J35" s="29"/>
      <c r="K35" s="7"/>
      <c r="L35" s="25"/>
      <c r="M35" s="47"/>
      <c r="N35" s="47"/>
      <c r="O35" s="25"/>
      <c r="P35" s="25"/>
      <c r="Q35" s="23"/>
      <c r="R35" s="23"/>
      <c r="S35" s="23"/>
    </row>
    <row r="36" spans="1:19">
      <c r="A36" s="23"/>
      <c r="B36" s="29"/>
      <c r="C36" s="91" t="s">
        <v>11</v>
      </c>
      <c r="D36" s="91"/>
      <c r="E36" s="91"/>
      <c r="F36" s="244"/>
      <c r="G36" s="245"/>
      <c r="H36" s="245"/>
      <c r="I36" s="245"/>
      <c r="J36" s="246"/>
      <c r="K36" s="7"/>
      <c r="L36" s="25"/>
      <c r="M36" s="47"/>
      <c r="N36" s="47"/>
      <c r="O36" s="25"/>
      <c r="P36" s="25"/>
      <c r="Q36" s="23"/>
      <c r="R36" s="23"/>
      <c r="S36" s="23"/>
    </row>
    <row r="37" spans="1:19" ht="9" customHeight="1">
      <c r="A37" s="23"/>
      <c r="B37" s="29"/>
      <c r="C37" s="247" t="s">
        <v>111</v>
      </c>
      <c r="D37" s="91"/>
      <c r="E37" s="91"/>
      <c r="F37" s="94"/>
      <c r="G37" s="94"/>
      <c r="H37" s="94"/>
      <c r="I37" s="94"/>
      <c r="J37" s="94"/>
      <c r="K37" s="7"/>
      <c r="L37" s="25"/>
      <c r="M37" s="47"/>
      <c r="N37" s="47"/>
      <c r="O37" s="25"/>
      <c r="P37" s="25"/>
      <c r="Q37" s="23"/>
      <c r="R37" s="23"/>
      <c r="S37" s="23"/>
    </row>
    <row r="38" spans="1:19" ht="15.75" customHeight="1">
      <c r="A38" s="23"/>
      <c r="B38" s="29"/>
      <c r="C38" s="247"/>
      <c r="D38" s="91"/>
      <c r="E38" s="91"/>
      <c r="F38" s="60"/>
      <c r="G38" s="60"/>
      <c r="H38" s="20"/>
      <c r="I38" s="29"/>
      <c r="J38" s="29"/>
      <c r="K38" s="7"/>
      <c r="L38" s="25"/>
      <c r="M38" s="47" t="s">
        <v>7</v>
      </c>
      <c r="N38" s="47"/>
      <c r="O38" s="25"/>
      <c r="P38" s="25"/>
      <c r="Q38" s="23"/>
      <c r="R38" s="23"/>
      <c r="S38" s="23"/>
    </row>
    <row r="39" spans="1:19" ht="9" customHeight="1">
      <c r="A39" s="23"/>
      <c r="B39" s="29"/>
      <c r="C39" s="247"/>
      <c r="D39" s="92"/>
      <c r="E39" s="91"/>
      <c r="F39" s="58" t="s">
        <v>79</v>
      </c>
      <c r="G39" s="58" t="s">
        <v>15</v>
      </c>
      <c r="H39" s="29"/>
      <c r="I39" s="29"/>
      <c r="J39" s="56"/>
      <c r="K39" s="7"/>
      <c r="L39" s="25"/>
      <c r="M39" s="47" t="s">
        <v>8</v>
      </c>
      <c r="N39" s="47"/>
      <c r="O39" s="25"/>
      <c r="P39" s="25"/>
      <c r="Q39" s="23"/>
      <c r="R39" s="23"/>
      <c r="S39" s="23"/>
    </row>
    <row r="40" spans="1:19" ht="18.75" customHeight="1">
      <c r="A40" s="23"/>
      <c r="B40" s="29"/>
      <c r="C40" s="95"/>
      <c r="D40" s="92"/>
      <c r="E40" s="91"/>
      <c r="F40" s="58"/>
      <c r="G40" s="58"/>
      <c r="H40" s="29"/>
      <c r="I40" s="29"/>
      <c r="J40" s="56"/>
      <c r="K40" s="7"/>
      <c r="L40" s="25"/>
      <c r="M40" s="47" t="s">
        <v>26</v>
      </c>
      <c r="N40" s="47"/>
      <c r="O40" s="25"/>
      <c r="P40" s="25"/>
      <c r="Q40" s="23"/>
      <c r="R40" s="23"/>
      <c r="S40" s="23"/>
    </row>
    <row r="41" spans="1:19" ht="14.25" customHeight="1">
      <c r="A41" s="23"/>
      <c r="B41" s="67"/>
      <c r="C41" s="62" t="s">
        <v>113</v>
      </c>
      <c r="E41" s="5"/>
      <c r="F41" s="61"/>
      <c r="H41" s="2"/>
      <c r="I41" s="2"/>
      <c r="J41" s="57"/>
      <c r="K41" s="7"/>
      <c r="L41" s="25"/>
      <c r="M41" s="47"/>
      <c r="N41" s="47"/>
      <c r="O41" s="25"/>
      <c r="P41" s="25"/>
      <c r="Q41" s="23"/>
      <c r="R41" s="23"/>
      <c r="S41" s="23"/>
    </row>
    <row r="42" spans="1:19" ht="9" customHeight="1">
      <c r="A42" s="23"/>
      <c r="B42" s="67"/>
      <c r="J42" s="43"/>
      <c r="K42" s="8"/>
      <c r="L42" s="25"/>
      <c r="M42" s="25"/>
      <c r="N42" s="25"/>
      <c r="O42" s="25"/>
      <c r="P42" s="25"/>
      <c r="Q42" s="23"/>
      <c r="R42" s="23"/>
      <c r="S42" s="23"/>
    </row>
    <row r="43" spans="1:19">
      <c r="A43" s="23"/>
      <c r="B43" s="67"/>
      <c r="C43" s="5" t="s">
        <v>64</v>
      </c>
      <c r="F43" s="237" t="s">
        <v>71</v>
      </c>
      <c r="G43" s="238"/>
      <c r="H43" s="50"/>
      <c r="I43" s="5" t="s">
        <v>72</v>
      </c>
      <c r="J43" s="52"/>
      <c r="K43" s="8"/>
      <c r="L43" s="25"/>
      <c r="M43" s="25"/>
      <c r="N43" s="25"/>
      <c r="O43" s="25"/>
      <c r="P43" s="25"/>
      <c r="Q43" s="23"/>
      <c r="R43" s="23"/>
      <c r="S43" s="23"/>
    </row>
    <row r="44" spans="1:19">
      <c r="A44" s="23"/>
      <c r="C44" s="5" t="s">
        <v>24</v>
      </c>
      <c r="F44" s="169"/>
      <c r="G44" s="170"/>
      <c r="H44" s="170"/>
      <c r="I44" s="170"/>
      <c r="J44" s="171"/>
      <c r="K44" s="8"/>
      <c r="L44" s="25"/>
      <c r="M44" s="25"/>
      <c r="N44" s="25"/>
      <c r="O44" s="25"/>
      <c r="P44" s="25"/>
      <c r="Q44" s="23"/>
      <c r="R44" s="23"/>
      <c r="S44" s="23"/>
    </row>
    <row r="45" spans="1:19">
      <c r="A45" s="23"/>
      <c r="B45" s="5"/>
      <c r="E45" s="5"/>
      <c r="F45" s="5"/>
      <c r="G45" s="5"/>
      <c r="H45" s="5"/>
      <c r="I45" s="5"/>
      <c r="J45" s="5"/>
      <c r="K45" s="5"/>
      <c r="L45" s="25"/>
      <c r="M45" s="25"/>
      <c r="N45" s="25"/>
      <c r="O45" s="25"/>
      <c r="P45" s="25"/>
      <c r="Q45" s="23"/>
      <c r="R45" s="23"/>
      <c r="S45" s="23"/>
    </row>
    <row r="46" spans="1:19">
      <c r="A46" s="23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3"/>
      <c r="R46" s="23"/>
      <c r="S46" s="23"/>
    </row>
    <row r="47" spans="1:19">
      <c r="A47" s="23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3"/>
      <c r="R47" s="23"/>
      <c r="S47" s="23"/>
    </row>
  </sheetData>
  <sheetProtection algorithmName="SHA-512" hashValue="oWtDWbFRdp+mZ4ZwfF5FC/rLcuuD7NWW70NCM+g7/AXvCjA1nJXxueiwD9h6vjNrYVO3/P4aJWl2RpYZ5rcwGQ==" saltValue="G1XAm+76vtc9vsq9FRJS2w==" spinCount="100000" sheet="1" objects="1" scenarios="1" selectLockedCells="1"/>
  <customSheetViews>
    <customSheetView guid="{99FCA905-34A0-4DB2-9A29-C77F48090B1E}" scale="160" showPageBreaks="1" showGridLines="0" zeroValues="0" printArea="1" hiddenColumns="1" view="pageBreakPreview">
      <selection activeCell="F13" sqref="F13:J13"/>
      <pageMargins left="0.59055118110236227" right="0.31496062992125984" top="0.31496062992125984" bottom="0.19685039370078741" header="0.31496062992125984" footer="0"/>
      <pageSetup paperSize="9" scale="99" orientation="portrait" r:id="rId1"/>
    </customSheetView>
    <customSheetView guid="{F2717A11-1050-4BA0-85F5-03D64B399551}" scale="160" showPageBreaks="1" showGridLines="0" zeroValues="0" printArea="1" hiddenColumns="1" view="pageBreakPreview">
      <selection activeCell="F17" sqref="F17:J17"/>
      <pageMargins left="0.59055118110236227" right="0.31496062992125984" top="0.31496062992125984" bottom="0.19685039370078741" header="0.31496062992125984" footer="0"/>
      <pageSetup paperSize="9" scale="99" orientation="portrait" r:id="rId2"/>
    </customSheetView>
  </customSheetViews>
  <mergeCells count="21">
    <mergeCell ref="C11:C12"/>
    <mergeCell ref="C19:C21"/>
    <mergeCell ref="C14:D14"/>
    <mergeCell ref="F16:J16"/>
    <mergeCell ref="F18:J18"/>
    <mergeCell ref="F43:G43"/>
    <mergeCell ref="F44:J44"/>
    <mergeCell ref="B3:G3"/>
    <mergeCell ref="H3:I3"/>
    <mergeCell ref="J3:K3"/>
    <mergeCell ref="C5:D5"/>
    <mergeCell ref="F7:J7"/>
    <mergeCell ref="F9:J9"/>
    <mergeCell ref="F25:J25"/>
    <mergeCell ref="C23:D23"/>
    <mergeCell ref="C32:D32"/>
    <mergeCell ref="F34:J34"/>
    <mergeCell ref="F27:J27"/>
    <mergeCell ref="F36:J36"/>
    <mergeCell ref="C28:C30"/>
    <mergeCell ref="C37:C39"/>
  </mergeCells>
  <dataValidations count="3">
    <dataValidation type="list" allowBlank="1" showInputMessage="1" showErrorMessage="1" sqref="F43" xr:uid="{00000000-0002-0000-0100-000000000000}">
      <formula1>#REF!</formula1>
    </dataValidation>
    <dataValidation type="date" allowBlank="1" showInputMessage="1" showErrorMessage="1" sqref="H43" xr:uid="{00000000-0002-0000-0100-000001000000}">
      <formula1>40148</formula1>
      <formula2>47484</formula2>
    </dataValidation>
    <dataValidation type="list" allowBlank="1" showInputMessage="1" showErrorMessage="1" sqref="F41" xr:uid="{00000000-0002-0000-0100-000002000000}">
      <formula1>$M$37:$M$40</formula1>
    </dataValidation>
  </dataValidations>
  <pageMargins left="0.59055118110236227" right="0.31496062992125984" top="0.31496062992125984" bottom="0.19685039370078741" header="0.31496062992125984" footer="0"/>
  <pageSetup paperSize="9" scale="9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1D61-743C-4AF8-9D27-87CFFD22B324}">
  <dimension ref="A1:S34"/>
  <sheetViews>
    <sheetView showGridLines="0" showZeros="0" topLeftCell="B1" zoomScaleNormal="100" zoomScalePageLayoutView="50" workbookViewId="0">
      <selection activeCell="F9" sqref="F9:J12"/>
    </sheetView>
  </sheetViews>
  <sheetFormatPr baseColWidth="10" defaultColWidth="11" defaultRowHeight="14.25"/>
  <cols>
    <col min="1" max="1" width="5.25" hidden="1" customWidth="1"/>
    <col min="2" max="2" width="4.375" style="136" customWidth="1"/>
    <col min="3" max="3" width="15.25" style="111" customWidth="1"/>
    <col min="4" max="4" width="6.125" style="111" customWidth="1"/>
    <col min="5" max="5" width="0.75" customWidth="1"/>
    <col min="6" max="7" width="12.5" customWidth="1"/>
    <col min="9" max="9" width="5" customWidth="1"/>
    <col min="10" max="10" width="17" customWidth="1"/>
    <col min="11" max="11" width="1.25" customWidth="1"/>
    <col min="12" max="13" width="3" style="111" customWidth="1"/>
    <col min="14" max="14" width="11.875" style="111" customWidth="1"/>
    <col min="15" max="15" width="12.75" style="111" customWidth="1"/>
    <col min="16" max="16" width="13" style="111" customWidth="1"/>
    <col min="17" max="17" width="9" customWidth="1"/>
    <col min="18" max="18" width="11.75" customWidth="1"/>
    <col min="19" max="19" width="52.125" customWidth="1"/>
    <col min="20" max="20" width="10.375" customWidth="1"/>
  </cols>
  <sheetData>
    <row r="1" spans="1:19">
      <c r="A1" s="23"/>
      <c r="B1" s="116"/>
      <c r="C1" s="80"/>
      <c r="D1" s="80"/>
      <c r="E1" s="23"/>
      <c r="F1" s="23"/>
      <c r="G1" s="23"/>
      <c r="H1" s="23"/>
      <c r="I1" s="23"/>
      <c r="J1" s="23"/>
      <c r="K1" s="23"/>
      <c r="L1" s="80"/>
      <c r="M1" s="80"/>
      <c r="N1" s="80"/>
      <c r="O1" s="80"/>
      <c r="P1" s="80"/>
      <c r="Q1" s="23"/>
      <c r="R1" s="23"/>
      <c r="S1" s="23"/>
    </row>
    <row r="2" spans="1:19">
      <c r="A2" s="23" t="s">
        <v>7</v>
      </c>
      <c r="B2" s="138" t="s">
        <v>68</v>
      </c>
      <c r="C2" s="138"/>
      <c r="D2" s="139"/>
      <c r="E2" s="140"/>
      <c r="F2" s="140"/>
      <c r="G2" s="140"/>
      <c r="H2" s="34"/>
      <c r="J2" s="141"/>
      <c r="K2" s="141"/>
      <c r="L2" s="80"/>
      <c r="M2" s="80"/>
      <c r="N2" s="80"/>
      <c r="O2" s="80"/>
      <c r="P2" s="80"/>
      <c r="Q2" s="23"/>
      <c r="R2" s="23"/>
      <c r="S2" s="23"/>
    </row>
    <row r="3" spans="1:19" ht="20.25">
      <c r="A3" s="23"/>
      <c r="B3" s="248" t="str">
        <f>IF(A2="Ja","Ausschreibung in SIMAP/Amtsblatt vom ",)</f>
        <v xml:space="preserve">Ausschreibung in SIMAP/Amtsblatt vom </v>
      </c>
      <c r="C3" s="248"/>
      <c r="D3" s="248"/>
      <c r="E3" s="248"/>
      <c r="F3" s="248"/>
      <c r="G3" s="248"/>
      <c r="H3" s="249"/>
      <c r="I3" s="250"/>
      <c r="J3" s="248" t="str">
        <f>IF(A2="Ja","GATT/WTO",)</f>
        <v>GATT/WTO</v>
      </c>
      <c r="K3" s="248"/>
      <c r="L3" s="80"/>
      <c r="M3" s="80"/>
      <c r="N3" s="80"/>
      <c r="O3" s="80"/>
      <c r="P3" s="80"/>
      <c r="Q3" s="23"/>
      <c r="R3" s="23"/>
      <c r="S3" s="23"/>
    </row>
    <row r="4" spans="1:19" ht="11.25" customHeight="1">
      <c r="A4" s="23"/>
      <c r="B4" s="251" t="str">
        <f>IF(A2="Ja","Ausschreibungstext",)</f>
        <v>Ausschreibungstext</v>
      </c>
      <c r="C4" s="251"/>
      <c r="D4" s="251"/>
      <c r="E4" s="251"/>
      <c r="F4" s="251"/>
      <c r="G4" s="142"/>
      <c r="H4" s="143"/>
      <c r="I4" s="141"/>
      <c r="J4" s="144"/>
      <c r="K4" s="145"/>
      <c r="L4" s="80"/>
      <c r="M4" s="80"/>
      <c r="N4" s="114"/>
      <c r="O4" s="80"/>
      <c r="P4" s="80"/>
      <c r="Q4" s="23"/>
      <c r="R4" s="23"/>
      <c r="S4" s="23"/>
    </row>
    <row r="5" spans="1:19" ht="13.5" customHeight="1">
      <c r="A5" s="23"/>
      <c r="B5" s="251"/>
      <c r="C5" s="251"/>
      <c r="D5" s="251"/>
      <c r="E5" s="251"/>
      <c r="F5" s="251"/>
      <c r="G5" s="141"/>
      <c r="H5" s="252" t="s">
        <v>18</v>
      </c>
      <c r="I5" s="252"/>
      <c r="J5" s="252"/>
      <c r="K5" s="141"/>
      <c r="L5" s="80"/>
      <c r="M5" s="80"/>
      <c r="N5" s="80"/>
      <c r="O5" s="80"/>
      <c r="P5" s="80"/>
      <c r="Q5" s="80"/>
      <c r="R5" s="23"/>
      <c r="S5" s="23"/>
    </row>
    <row r="6" spans="1:19" ht="9" customHeight="1">
      <c r="A6" s="23"/>
      <c r="B6" s="146"/>
      <c r="C6" s="146"/>
      <c r="D6" s="146"/>
      <c r="E6" s="146"/>
      <c r="F6" s="146"/>
      <c r="G6" s="141"/>
      <c r="H6" s="147"/>
      <c r="I6" s="147"/>
      <c r="J6" s="147"/>
      <c r="K6" s="141"/>
      <c r="L6" s="80"/>
      <c r="M6" s="80"/>
      <c r="N6" s="80"/>
      <c r="O6" s="80"/>
      <c r="P6" s="80"/>
      <c r="Q6" s="80"/>
      <c r="R6" s="23"/>
      <c r="S6" s="23"/>
    </row>
    <row r="7" spans="1:19" ht="15" customHeight="1">
      <c r="A7" s="23"/>
      <c r="B7" s="148"/>
      <c r="C7" s="253" t="str">
        <f>IF(A2="Ja","Titre du projet du marché",)</f>
        <v>Titre du projet du marché</v>
      </c>
      <c r="D7" s="253"/>
      <c r="E7" s="141"/>
      <c r="F7" s="254"/>
      <c r="G7" s="255"/>
      <c r="H7" s="255"/>
      <c r="I7" s="255"/>
      <c r="J7" s="256"/>
      <c r="L7" s="80"/>
      <c r="M7" s="80"/>
      <c r="N7" s="80"/>
      <c r="O7" s="80"/>
      <c r="P7" s="80"/>
      <c r="Q7" s="23"/>
      <c r="R7" s="23"/>
      <c r="S7" s="23"/>
    </row>
    <row r="8" spans="1:19">
      <c r="A8" s="23"/>
      <c r="B8" s="149"/>
      <c r="C8" s="261"/>
      <c r="D8" s="262"/>
      <c r="E8" s="262"/>
      <c r="F8" s="224"/>
      <c r="G8" s="263"/>
      <c r="H8" s="263"/>
      <c r="I8" s="113"/>
      <c r="L8" s="80"/>
      <c r="M8" s="80"/>
      <c r="N8" s="80"/>
      <c r="O8" s="80"/>
      <c r="P8" s="80"/>
      <c r="Q8" s="23"/>
      <c r="R8" s="23"/>
      <c r="S8" s="23"/>
    </row>
    <row r="9" spans="1:19">
      <c r="A9" s="23"/>
      <c r="B9" s="138"/>
      <c r="C9" s="264" t="str">
        <f>IF(A2="Ja","Description détailée du projet",)</f>
        <v>Description détailée du projet</v>
      </c>
      <c r="D9" s="264"/>
      <c r="E9" s="141"/>
      <c r="F9" s="265"/>
      <c r="G9" s="266"/>
      <c r="H9" s="266"/>
      <c r="I9" s="266"/>
      <c r="J9" s="267"/>
      <c r="K9" s="4"/>
      <c r="L9" s="80"/>
      <c r="M9" s="80"/>
      <c r="N9" s="80"/>
      <c r="O9" s="135"/>
      <c r="P9" s="80"/>
      <c r="Q9" s="23"/>
      <c r="R9" s="23"/>
      <c r="S9" s="23"/>
    </row>
    <row r="10" spans="1:19" ht="14.25" customHeight="1">
      <c r="A10" s="23"/>
      <c r="B10" s="138"/>
      <c r="C10" s="274"/>
      <c r="D10" s="274"/>
      <c r="E10" s="141"/>
      <c r="F10" s="268"/>
      <c r="G10" s="269"/>
      <c r="H10" s="269"/>
      <c r="I10" s="269"/>
      <c r="J10" s="270"/>
      <c r="K10" s="4"/>
      <c r="L10" s="80"/>
      <c r="M10" s="80"/>
      <c r="N10" s="80"/>
      <c r="O10" s="135"/>
      <c r="P10" s="80"/>
      <c r="Q10" s="23"/>
      <c r="R10" s="23"/>
      <c r="S10" s="23"/>
    </row>
    <row r="11" spans="1:19" ht="13.5" customHeight="1">
      <c r="A11" s="23"/>
      <c r="B11" s="138"/>
      <c r="C11" s="274"/>
      <c r="D11" s="274"/>
      <c r="E11" s="141"/>
      <c r="F11" s="268"/>
      <c r="G11" s="269"/>
      <c r="H11" s="269"/>
      <c r="I11" s="269"/>
      <c r="J11" s="270"/>
      <c r="K11" s="4"/>
      <c r="L11" s="80"/>
      <c r="M11" s="80"/>
      <c r="N11" s="80"/>
      <c r="O11" s="135"/>
      <c r="P11" s="80"/>
      <c r="Q11" s="23"/>
      <c r="R11" s="23"/>
      <c r="S11" s="23"/>
    </row>
    <row r="12" spans="1:19" ht="13.5" customHeight="1">
      <c r="A12" s="23"/>
      <c r="B12" s="138"/>
      <c r="C12" s="274"/>
      <c r="D12" s="274"/>
      <c r="E12" s="141"/>
      <c r="F12" s="271"/>
      <c r="G12" s="272"/>
      <c r="H12" s="272"/>
      <c r="I12" s="272"/>
      <c r="J12" s="273"/>
      <c r="K12" s="4"/>
      <c r="L12" s="80"/>
      <c r="M12" s="80"/>
      <c r="N12" s="80"/>
      <c r="O12" s="135"/>
      <c r="P12" s="80"/>
      <c r="Q12" s="23"/>
      <c r="R12" s="23"/>
      <c r="S12" s="23"/>
    </row>
    <row r="13" spans="1:19" ht="7.5" customHeight="1">
      <c r="A13" s="23"/>
      <c r="B13" s="138"/>
      <c r="C13" s="150"/>
      <c r="D13" s="150"/>
      <c r="E13" s="141"/>
      <c r="L13" s="80"/>
      <c r="M13" s="80"/>
      <c r="N13" s="80"/>
      <c r="O13" s="135"/>
      <c r="P13" s="80"/>
      <c r="Q13" s="23"/>
      <c r="R13" s="23"/>
      <c r="S13" s="23"/>
    </row>
    <row r="14" spans="1:19">
      <c r="A14" s="23"/>
      <c r="B14" s="138"/>
      <c r="C14" s="264" t="str">
        <f>IF(A2="Ja","Vocabulaire commun CPV",)</f>
        <v>Vocabulaire commun CPV</v>
      </c>
      <c r="D14" s="264"/>
      <c r="E14" s="141"/>
      <c r="F14" s="275"/>
      <c r="G14" s="276"/>
      <c r="H14" s="126"/>
      <c r="L14" s="80"/>
      <c r="M14" s="80"/>
      <c r="N14" s="80"/>
      <c r="O14" s="80"/>
      <c r="P14" s="80"/>
      <c r="Q14" s="23"/>
      <c r="R14" s="23"/>
      <c r="S14" s="23"/>
    </row>
    <row r="15" spans="1:19" ht="7.5" customHeight="1">
      <c r="A15" s="23"/>
      <c r="B15" s="138"/>
      <c r="C15" s="150"/>
      <c r="D15" s="150"/>
      <c r="E15" s="141"/>
      <c r="J15" s="257"/>
      <c r="L15" s="80"/>
      <c r="M15" s="80"/>
      <c r="N15" s="80"/>
      <c r="O15" s="80"/>
      <c r="P15" s="80"/>
      <c r="Q15" s="23"/>
      <c r="R15" s="23"/>
      <c r="S15" s="23"/>
    </row>
    <row r="16" spans="1:19">
      <c r="A16" s="23"/>
      <c r="B16" s="138"/>
      <c r="C16" s="150" t="str">
        <f>IF(A2="Ja","Delai de cloture ",)</f>
        <v xml:space="preserve">Delai de cloture </v>
      </c>
      <c r="D16" s="150"/>
      <c r="E16" s="141"/>
      <c r="F16" s="258"/>
      <c r="G16" s="259"/>
      <c r="J16" s="257"/>
      <c r="L16" s="80"/>
      <c r="M16" s="80"/>
      <c r="N16" s="80"/>
      <c r="O16" s="80"/>
      <c r="P16" s="80"/>
      <c r="Q16" s="23"/>
      <c r="R16" s="23"/>
      <c r="S16" s="23"/>
    </row>
    <row r="17" spans="1:19" ht="409.5" customHeight="1">
      <c r="A17" s="23"/>
      <c r="C17" s="260"/>
      <c r="D17" s="260"/>
      <c r="E17" s="112"/>
      <c r="F17" s="112"/>
      <c r="G17" s="112"/>
      <c r="H17" s="7"/>
      <c r="I17" s="7"/>
      <c r="J17" s="7"/>
      <c r="K17" s="7"/>
      <c r="L17" s="80"/>
      <c r="M17" s="80"/>
      <c r="N17" s="80"/>
      <c r="O17" s="80"/>
      <c r="P17" s="80"/>
      <c r="Q17" s="23"/>
      <c r="R17" s="23"/>
      <c r="S17" s="23"/>
    </row>
    <row r="18" spans="1:19" ht="199.5" customHeight="1">
      <c r="A18" s="23"/>
      <c r="C18" s="112"/>
      <c r="D18" s="112"/>
      <c r="E18" s="112"/>
      <c r="F18" s="122"/>
      <c r="G18" s="122"/>
      <c r="H18" s="7"/>
      <c r="I18" s="7"/>
      <c r="J18" s="7"/>
      <c r="K18" s="7"/>
      <c r="L18" s="80"/>
      <c r="M18" s="80"/>
      <c r="N18" s="80"/>
      <c r="O18" s="80"/>
      <c r="P18" s="80"/>
      <c r="Q18" s="23"/>
      <c r="R18" s="23"/>
      <c r="S18" s="23"/>
    </row>
    <row r="19" spans="1:19" ht="16.5" customHeight="1">
      <c r="A19" s="23"/>
      <c r="C19" s="112"/>
      <c r="D19" s="112"/>
      <c r="F19" s="80"/>
      <c r="G19" s="80"/>
      <c r="H19" s="122"/>
      <c r="I19" s="122"/>
      <c r="J19" s="137" t="str">
        <f>IF(A2="Ja","Seite 2 von 2",)</f>
        <v>Seite 2 von 2</v>
      </c>
      <c r="K19" s="121"/>
      <c r="L19" s="80"/>
      <c r="M19" s="80"/>
      <c r="N19" s="80"/>
      <c r="O19" s="80"/>
      <c r="P19" s="80"/>
      <c r="Q19" s="23"/>
      <c r="R19" s="23"/>
      <c r="S19" s="23"/>
    </row>
    <row r="20" spans="1:19" ht="14.25" customHeight="1">
      <c r="A20" s="80"/>
      <c r="B20" s="80"/>
      <c r="C20" s="80"/>
      <c r="D20" s="80"/>
      <c r="E20" s="80"/>
      <c r="F20" s="120"/>
      <c r="G20" s="120"/>
      <c r="H20" s="80"/>
      <c r="I20" s="80"/>
      <c r="J20" s="80"/>
      <c r="K20" s="80"/>
      <c r="L20" s="80"/>
      <c r="M20" s="80"/>
      <c r="N20" s="80"/>
      <c r="O20" s="80"/>
      <c r="P20" s="80"/>
      <c r="Q20" s="23"/>
      <c r="R20" s="23"/>
      <c r="S20" s="23"/>
    </row>
    <row r="21" spans="1:19" ht="27.75" customHeight="1">
      <c r="A21" s="23"/>
      <c r="B21" s="120" t="s">
        <v>28</v>
      </c>
      <c r="C21" s="120"/>
      <c r="D21" s="120"/>
      <c r="E21" s="120"/>
      <c r="F21" s="23"/>
      <c r="G21" s="23"/>
      <c r="H21" s="120"/>
      <c r="I21" s="120"/>
      <c r="J21" s="120"/>
      <c r="K21" s="120"/>
      <c r="L21" s="80"/>
      <c r="M21" s="80"/>
      <c r="N21" s="80"/>
      <c r="O21" s="80"/>
      <c r="P21" s="80"/>
      <c r="Q21" s="23"/>
      <c r="R21" s="23"/>
      <c r="S21" s="23"/>
    </row>
    <row r="22" spans="1:19">
      <c r="A22" s="23"/>
      <c r="B22" s="116"/>
      <c r="C22" s="80"/>
      <c r="D22" s="80"/>
      <c r="E22" s="23"/>
      <c r="F22" s="114"/>
      <c r="G22" s="114"/>
      <c r="H22" s="23"/>
      <c r="I22" s="23"/>
      <c r="J22" s="23"/>
      <c r="K22" s="23"/>
      <c r="L22" s="80"/>
      <c r="M22" s="80"/>
      <c r="N22" s="80"/>
      <c r="O22" s="80"/>
      <c r="P22" s="80"/>
      <c r="Q22" s="23"/>
      <c r="R22" s="23"/>
      <c r="S22" s="23"/>
    </row>
    <row r="23" spans="1:19">
      <c r="A23" s="23"/>
      <c r="B23" s="116"/>
      <c r="C23" s="114"/>
      <c r="D23" s="114"/>
      <c r="E23" s="114"/>
      <c r="F23" s="117"/>
      <c r="G23" s="23"/>
      <c r="H23" s="114"/>
      <c r="I23" s="114"/>
      <c r="J23" s="114"/>
      <c r="K23" s="23"/>
      <c r="L23" s="80"/>
      <c r="M23" s="80"/>
      <c r="N23" s="80"/>
      <c r="O23" s="80"/>
      <c r="P23" s="80"/>
      <c r="Q23" s="23"/>
      <c r="R23" s="23"/>
      <c r="S23" s="23"/>
    </row>
    <row r="24" spans="1:19">
      <c r="A24" s="23"/>
      <c r="B24" s="116"/>
      <c r="C24" s="119"/>
      <c r="D24" s="119"/>
      <c r="E24" s="23"/>
      <c r="F24" s="117"/>
      <c r="G24" s="23"/>
      <c r="H24" s="23"/>
      <c r="I24" s="23"/>
      <c r="J24" s="23"/>
      <c r="K24" s="23"/>
      <c r="L24" s="80"/>
      <c r="M24" s="80"/>
      <c r="N24" s="80"/>
      <c r="O24" s="80"/>
      <c r="P24" s="80"/>
      <c r="Q24" s="23"/>
      <c r="R24" s="23"/>
      <c r="S24" s="23"/>
    </row>
    <row r="25" spans="1:19">
      <c r="A25" s="23"/>
      <c r="B25" s="116"/>
      <c r="C25" s="119"/>
      <c r="D25" s="119"/>
      <c r="E25" s="23"/>
      <c r="F25" s="116"/>
      <c r="G25" s="23"/>
      <c r="H25" s="23"/>
      <c r="I25" s="23"/>
      <c r="J25" s="23"/>
      <c r="K25" s="23"/>
      <c r="L25" s="80"/>
      <c r="M25" s="80"/>
      <c r="N25" s="80"/>
      <c r="O25" s="80"/>
      <c r="P25" s="80"/>
      <c r="Q25" s="23"/>
      <c r="R25" s="23"/>
      <c r="S25" s="23"/>
    </row>
    <row r="26" spans="1:19">
      <c r="A26" s="23"/>
      <c r="B26" s="116"/>
      <c r="C26" s="116"/>
      <c r="D26" s="116"/>
      <c r="E26" s="116"/>
      <c r="F26" s="116"/>
      <c r="G26" s="23"/>
      <c r="H26" s="23"/>
      <c r="I26" s="23"/>
      <c r="J26" s="23"/>
      <c r="K26" s="23"/>
      <c r="L26" s="80"/>
      <c r="M26" s="80"/>
      <c r="N26" s="80"/>
      <c r="O26" s="80"/>
      <c r="P26" s="80"/>
      <c r="Q26" s="23"/>
      <c r="R26" s="23"/>
      <c r="S26" s="23"/>
    </row>
    <row r="27" spans="1:19">
      <c r="A27" s="23"/>
      <c r="B27" s="116"/>
      <c r="C27" s="116"/>
      <c r="D27" s="116"/>
      <c r="E27" s="116"/>
      <c r="F27" s="116"/>
      <c r="G27" s="23"/>
      <c r="H27" s="23"/>
      <c r="I27" s="23"/>
      <c r="J27" s="23"/>
      <c r="K27" s="23"/>
      <c r="L27" s="80"/>
      <c r="M27" s="80"/>
      <c r="N27" s="80"/>
      <c r="O27" s="80"/>
      <c r="P27" s="80"/>
      <c r="Q27" s="23"/>
      <c r="R27" s="23"/>
      <c r="S27" s="23"/>
    </row>
    <row r="28" spans="1:19">
      <c r="A28" s="23"/>
      <c r="B28" s="116"/>
      <c r="C28" s="116"/>
      <c r="D28" s="116"/>
      <c r="E28" s="116"/>
      <c r="F28" s="117"/>
      <c r="G28" s="23"/>
      <c r="H28" s="23"/>
      <c r="I28" s="23"/>
      <c r="J28" s="23"/>
      <c r="K28" s="23"/>
      <c r="L28" s="80"/>
      <c r="M28" s="80"/>
      <c r="N28" s="80"/>
      <c r="O28" s="80"/>
      <c r="P28" s="80"/>
      <c r="Q28" s="23"/>
      <c r="R28" s="23"/>
      <c r="S28" s="23"/>
    </row>
    <row r="29" spans="1:19">
      <c r="A29" s="23"/>
      <c r="B29" s="116"/>
      <c r="C29" s="118"/>
      <c r="D29" s="118"/>
      <c r="E29" s="23"/>
      <c r="F29" s="117"/>
      <c r="G29" s="23"/>
      <c r="H29" s="23"/>
      <c r="I29" s="23"/>
      <c r="J29" s="23"/>
      <c r="K29" s="23"/>
      <c r="L29" s="80"/>
      <c r="M29" s="80"/>
      <c r="N29" s="80"/>
      <c r="O29" s="80"/>
      <c r="P29" s="80"/>
      <c r="Q29" s="23"/>
      <c r="R29" s="23"/>
      <c r="S29" s="23"/>
    </row>
    <row r="30" spans="1:19">
      <c r="A30" s="23"/>
      <c r="B30" s="116"/>
      <c r="C30" s="118"/>
      <c r="D30" s="118"/>
      <c r="E30" s="23"/>
      <c r="F30" s="117"/>
      <c r="G30" s="23"/>
      <c r="H30" s="23"/>
      <c r="I30" s="23"/>
      <c r="J30" s="23"/>
      <c r="K30" s="23"/>
      <c r="L30" s="80"/>
      <c r="M30" s="80"/>
      <c r="N30" s="80"/>
      <c r="O30" s="80"/>
      <c r="P30" s="80"/>
      <c r="Q30" s="23"/>
      <c r="R30" s="23"/>
      <c r="S30" s="23"/>
    </row>
    <row r="31" spans="1:19">
      <c r="A31" s="23"/>
      <c r="B31" s="116"/>
      <c r="C31" s="118"/>
      <c r="D31" s="118"/>
      <c r="E31" s="23"/>
      <c r="F31" s="117"/>
      <c r="G31" s="23"/>
      <c r="H31" s="23"/>
      <c r="I31" s="23"/>
      <c r="J31" s="23"/>
      <c r="K31" s="23"/>
      <c r="L31" s="80"/>
      <c r="M31" s="80"/>
      <c r="N31" s="80"/>
      <c r="O31" s="80"/>
      <c r="P31" s="80"/>
      <c r="Q31" s="23"/>
      <c r="R31" s="23"/>
      <c r="S31" s="23"/>
    </row>
    <row r="32" spans="1:19">
      <c r="A32" s="23"/>
      <c r="B32" s="116"/>
      <c r="C32" s="118"/>
      <c r="D32" s="118"/>
      <c r="E32" s="23"/>
      <c r="F32" s="117"/>
      <c r="G32" s="23"/>
      <c r="H32" s="23"/>
      <c r="I32" s="23"/>
      <c r="J32" s="23"/>
      <c r="K32" s="23"/>
      <c r="L32" s="80"/>
      <c r="M32" s="80"/>
      <c r="N32" s="80"/>
      <c r="O32" s="80"/>
      <c r="P32" s="80"/>
      <c r="Q32" s="23"/>
      <c r="R32" s="23"/>
      <c r="S32" s="23"/>
    </row>
    <row r="33" spans="1:19">
      <c r="A33" s="23"/>
      <c r="B33" s="116"/>
      <c r="C33" s="118"/>
      <c r="D33" s="118"/>
      <c r="E33" s="23"/>
      <c r="F33" s="23"/>
      <c r="G33" s="23"/>
      <c r="H33" s="23"/>
      <c r="I33" s="23"/>
      <c r="J33" s="23"/>
      <c r="K33" s="23"/>
      <c r="L33" s="80"/>
      <c r="M33" s="80"/>
      <c r="N33" s="80"/>
      <c r="O33" s="80"/>
      <c r="P33" s="80"/>
      <c r="Q33" s="23"/>
      <c r="R33" s="23"/>
      <c r="S33" s="23"/>
    </row>
    <row r="34" spans="1:19">
      <c r="A34" s="23"/>
      <c r="B34" s="116"/>
      <c r="C34" s="80"/>
      <c r="D34" s="80"/>
      <c r="E34" s="23"/>
      <c r="H34" s="23"/>
      <c r="I34" s="23"/>
      <c r="J34" s="23"/>
      <c r="K34" s="23"/>
      <c r="L34" s="80"/>
      <c r="M34" s="80"/>
      <c r="N34" s="80"/>
      <c r="O34" s="80"/>
      <c r="P34" s="80"/>
      <c r="Q34" s="23"/>
      <c r="R34" s="23"/>
      <c r="S34" s="23"/>
    </row>
  </sheetData>
  <sheetProtection algorithmName="SHA-512" hashValue="nHJrtBbQzANYq8DfE4u6kap1cB4uKX+nD5qneGOVAhZAOeBiohuKPcmVTHeJswkK6TDj7a5Bds/ruCaA9jknVg==" saltValue="pV/UU0DBk447Mb1Nkqnj0A==" spinCount="100000" sheet="1" selectLockedCells="1"/>
  <mergeCells count="17">
    <mergeCell ref="C7:D7"/>
    <mergeCell ref="F7:J7"/>
    <mergeCell ref="J15:J16"/>
    <mergeCell ref="F16:G16"/>
    <mergeCell ref="C17:D17"/>
    <mergeCell ref="C8:E8"/>
    <mergeCell ref="F8:H8"/>
    <mergeCell ref="C9:D9"/>
    <mergeCell ref="F9:J12"/>
    <mergeCell ref="C10:D12"/>
    <mergeCell ref="C14:D14"/>
    <mergeCell ref="F14:G14"/>
    <mergeCell ref="B3:G3"/>
    <mergeCell ref="H3:I3"/>
    <mergeCell ref="J3:K3"/>
    <mergeCell ref="B4:F5"/>
    <mergeCell ref="H5:J5"/>
  </mergeCells>
  <dataValidations count="1">
    <dataValidation type="list" allowBlank="1" showInputMessage="1" showErrorMessage="1" sqref="H5:H6" xr:uid="{D27E71B4-BE70-4907-B3F3-B01C8A5E6EBA}">
      <formula1>#REF!</formula1>
    </dataValidation>
  </dataValidations>
  <pageMargins left="0.59055118110236227" right="0.31496062992125984" top="0.31496062992125984" bottom="0.19685039370078741" header="0.31496062992125984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BE0A-F68D-412A-B3B2-2D1D0E8B8344}">
  <dimension ref="A1:S70"/>
  <sheetViews>
    <sheetView showGridLines="0" showRowColHeaders="0" showZeros="0" zoomScale="90" zoomScaleNormal="90" zoomScalePageLayoutView="50" workbookViewId="0">
      <selection activeCell="H17" sqref="H17"/>
    </sheetView>
  </sheetViews>
  <sheetFormatPr baseColWidth="10" defaultColWidth="11" defaultRowHeight="14.25"/>
  <cols>
    <col min="1" max="1" width="5.25" customWidth="1"/>
    <col min="2" max="2" width="4.375" style="115" customWidth="1"/>
    <col min="3" max="3" width="15.25" style="106" customWidth="1"/>
    <col min="4" max="4" width="6.125" style="106" customWidth="1"/>
    <col min="5" max="5" width="0.75" customWidth="1"/>
    <col min="6" max="7" width="12.5" customWidth="1"/>
    <col min="9" max="9" width="5" customWidth="1"/>
    <col min="10" max="10" width="17" customWidth="1"/>
    <col min="11" max="11" width="1.25" customWidth="1"/>
    <col min="12" max="12" width="19.75" style="106" customWidth="1"/>
    <col min="13" max="13" width="3" style="106" customWidth="1"/>
    <col min="14" max="14" width="11.875" style="106" customWidth="1"/>
    <col min="15" max="15" width="12.75" style="106" customWidth="1"/>
    <col min="16" max="16" width="13" style="106" customWidth="1"/>
    <col min="17" max="17" width="9" customWidth="1"/>
    <col min="18" max="18" width="11.75" customWidth="1"/>
    <col min="19" max="19" width="52.125" customWidth="1"/>
    <col min="20" max="20" width="10.375" customWidth="1"/>
  </cols>
  <sheetData>
    <row r="1" spans="1:19">
      <c r="A1" s="23"/>
      <c r="B1" s="116"/>
      <c r="C1" s="80"/>
      <c r="D1" s="80"/>
      <c r="E1" s="23"/>
      <c r="F1" s="23"/>
      <c r="G1" s="23"/>
      <c r="H1" s="23"/>
      <c r="I1" s="23"/>
      <c r="J1" s="23"/>
      <c r="K1" s="23"/>
      <c r="L1" s="80"/>
      <c r="M1" s="80"/>
      <c r="N1" s="80"/>
      <c r="O1" s="80"/>
      <c r="P1" s="80"/>
      <c r="Q1" s="23"/>
      <c r="R1" s="23"/>
      <c r="S1" s="23"/>
    </row>
    <row r="2" spans="1:19">
      <c r="A2" s="23" t="e">
        <v>#REF!</v>
      </c>
      <c r="B2" s="149" t="s">
        <v>68</v>
      </c>
      <c r="C2" s="150"/>
      <c r="D2" s="151"/>
      <c r="E2" s="141"/>
      <c r="F2" s="141"/>
      <c r="G2" s="141"/>
      <c r="H2" s="141"/>
      <c r="I2" s="141"/>
      <c r="L2" s="80"/>
      <c r="M2" s="80"/>
      <c r="N2" s="80"/>
      <c r="O2" s="80"/>
      <c r="P2" s="80"/>
      <c r="Q2" s="23"/>
      <c r="R2" s="23"/>
      <c r="S2" s="23"/>
    </row>
    <row r="3" spans="1:19" ht="20.25">
      <c r="A3" s="23"/>
      <c r="B3" s="248" t="s">
        <v>48</v>
      </c>
      <c r="C3" s="248"/>
      <c r="D3" s="248"/>
      <c r="E3" s="248"/>
      <c r="F3" s="248"/>
      <c r="G3" s="248"/>
      <c r="H3" s="248"/>
      <c r="I3" s="295"/>
      <c r="J3" s="26"/>
      <c r="K3" s="9"/>
      <c r="L3" s="80"/>
      <c r="M3" s="80"/>
      <c r="N3" s="109"/>
      <c r="O3" s="80"/>
      <c r="P3" s="80"/>
      <c r="Q3" s="23"/>
      <c r="R3" s="23"/>
      <c r="S3" s="23"/>
    </row>
    <row r="4" spans="1:19" ht="11.25" customHeight="1">
      <c r="A4" s="23"/>
      <c r="B4" s="293" t="s">
        <v>55</v>
      </c>
      <c r="C4" s="293"/>
      <c r="D4" s="293"/>
      <c r="E4" s="293"/>
      <c r="F4" s="296"/>
      <c r="G4" s="142"/>
      <c r="H4" s="141"/>
      <c r="I4" s="141"/>
      <c r="J4" s="141"/>
      <c r="K4" s="9"/>
      <c r="L4" s="80"/>
      <c r="M4" s="80"/>
      <c r="N4" s="109"/>
      <c r="O4" s="80"/>
      <c r="P4" s="80"/>
      <c r="Q4" s="23"/>
      <c r="R4" s="23"/>
      <c r="S4" s="23"/>
    </row>
    <row r="5" spans="1:19">
      <c r="A5" s="23"/>
      <c r="B5" s="296"/>
      <c r="C5" s="296"/>
      <c r="D5" s="296"/>
      <c r="E5" s="296"/>
      <c r="F5" s="296"/>
      <c r="G5" s="141"/>
      <c r="H5" s="252" t="s">
        <v>18</v>
      </c>
      <c r="I5" s="252"/>
      <c r="J5" s="252"/>
      <c r="L5" s="80"/>
      <c r="M5" s="80"/>
      <c r="N5" s="80"/>
      <c r="O5" s="80"/>
      <c r="P5" s="80"/>
      <c r="Q5" s="80"/>
      <c r="R5" s="80"/>
      <c r="S5" s="80"/>
    </row>
    <row r="6" spans="1:19">
      <c r="A6" s="23"/>
      <c r="B6" s="149"/>
      <c r="C6" s="152" t="s">
        <v>21</v>
      </c>
      <c r="D6" s="153"/>
      <c r="F6" s="280"/>
      <c r="G6" s="281"/>
      <c r="H6" s="281"/>
      <c r="I6" s="281"/>
      <c r="J6" s="282"/>
      <c r="K6" s="31"/>
      <c r="L6" s="80"/>
      <c r="M6" s="80"/>
      <c r="N6" s="23"/>
      <c r="O6" s="23"/>
      <c r="P6" s="23"/>
      <c r="Q6" s="23"/>
      <c r="R6" s="23"/>
      <c r="S6" s="80"/>
    </row>
    <row r="7" spans="1:19">
      <c r="A7" s="23"/>
      <c r="C7"/>
      <c r="D7"/>
      <c r="F7" s="224"/>
      <c r="G7" s="224"/>
      <c r="H7" s="225" t="s">
        <v>56</v>
      </c>
      <c r="I7" s="225"/>
      <c r="J7" s="225"/>
      <c r="L7" s="80"/>
      <c r="M7" s="80"/>
      <c r="N7" s="80"/>
      <c r="O7" s="80"/>
      <c r="P7" s="80"/>
      <c r="Q7" s="23"/>
      <c r="R7" s="23"/>
      <c r="S7" s="80" t="s">
        <v>18</v>
      </c>
    </row>
    <row r="8" spans="1:19">
      <c r="A8" s="23"/>
      <c r="B8" s="149"/>
      <c r="C8" s="253" t="s">
        <v>17</v>
      </c>
      <c r="D8" s="253"/>
      <c r="E8" s="253"/>
      <c r="F8" s="253"/>
      <c r="G8" s="253"/>
      <c r="H8" s="104" t="s">
        <v>1</v>
      </c>
      <c r="I8" s="222" t="s">
        <v>20</v>
      </c>
      <c r="J8" s="222"/>
      <c r="L8" s="80"/>
      <c r="M8" s="80"/>
      <c r="N8" s="80"/>
      <c r="O8" s="80"/>
      <c r="P8" s="80"/>
      <c r="Q8" s="23"/>
      <c r="R8" s="23"/>
      <c r="S8" s="23"/>
    </row>
    <row r="9" spans="1:19">
      <c r="A9" s="23"/>
      <c r="C9" s="153" t="s">
        <v>57</v>
      </c>
      <c r="D9" s="153"/>
      <c r="E9" s="153"/>
      <c r="F9" s="153" t="s">
        <v>2</v>
      </c>
      <c r="G9" s="154" t="s">
        <v>19</v>
      </c>
      <c r="H9" s="128"/>
      <c r="I9" s="278"/>
      <c r="J9" s="279"/>
      <c r="L9" s="80"/>
      <c r="M9" s="80"/>
      <c r="N9" s="80"/>
      <c r="O9" s="80"/>
      <c r="P9" s="80"/>
      <c r="Q9" s="23"/>
      <c r="R9" s="23"/>
      <c r="S9" s="23"/>
    </row>
    <row r="10" spans="1:19" ht="6" customHeight="1">
      <c r="A10" s="23"/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80"/>
      <c r="M10" s="80"/>
      <c r="N10" s="80"/>
      <c r="O10" s="80"/>
      <c r="P10" s="80"/>
      <c r="Q10" s="23"/>
      <c r="R10" s="23"/>
      <c r="S10" s="23"/>
    </row>
    <row r="11" spans="1:19">
      <c r="A11" s="23"/>
      <c r="C11" s="153" t="s">
        <v>58</v>
      </c>
      <c r="D11" s="153"/>
      <c r="E11" s="141"/>
      <c r="F11" s="153" t="s">
        <v>59</v>
      </c>
      <c r="G11" s="150" t="s">
        <v>60</v>
      </c>
      <c r="H11" s="128"/>
      <c r="I11" s="278"/>
      <c r="J11" s="279"/>
      <c r="L11" s="80"/>
      <c r="M11" s="80"/>
      <c r="N11" s="80"/>
      <c r="O11" s="80"/>
      <c r="P11" s="80"/>
      <c r="Q11" s="23"/>
      <c r="R11" s="23"/>
      <c r="S11" s="23"/>
    </row>
    <row r="12" spans="1:19" ht="6" customHeight="1">
      <c r="A12" s="23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80"/>
      <c r="M12" s="80"/>
      <c r="N12" s="80"/>
      <c r="O12" s="80"/>
      <c r="P12" s="80"/>
      <c r="Q12" s="23"/>
      <c r="R12" s="23"/>
      <c r="S12" s="23"/>
    </row>
    <row r="13" spans="1:19">
      <c r="A13" s="23"/>
      <c r="C13" s="153" t="s">
        <v>61</v>
      </c>
      <c r="D13" s="153"/>
      <c r="E13" s="141"/>
      <c r="F13" s="153" t="s">
        <v>59</v>
      </c>
      <c r="G13" s="150" t="s">
        <v>60</v>
      </c>
      <c r="H13" s="128"/>
      <c r="I13" s="278"/>
      <c r="J13" s="279"/>
      <c r="L13" s="80"/>
      <c r="M13" s="80"/>
      <c r="N13" s="80"/>
      <c r="O13" s="80"/>
      <c r="P13" s="80"/>
      <c r="Q13" s="23"/>
      <c r="R13" s="23"/>
      <c r="S13" s="23"/>
    </row>
    <row r="14" spans="1:19" ht="6" customHeight="1">
      <c r="A14" s="23"/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80"/>
      <c r="M14" s="80"/>
      <c r="N14" s="80"/>
      <c r="O14" s="80"/>
      <c r="P14" s="80"/>
      <c r="Q14" s="23"/>
      <c r="R14" s="23"/>
      <c r="S14" s="23"/>
    </row>
    <row r="15" spans="1:19">
      <c r="A15" s="23"/>
      <c r="C15" s="153" t="s">
        <v>62</v>
      </c>
      <c r="D15" s="153"/>
      <c r="E15" s="141"/>
      <c r="F15" s="153" t="s">
        <v>63</v>
      </c>
      <c r="G15" s="150" t="s">
        <v>19</v>
      </c>
      <c r="H15" s="128"/>
      <c r="I15" s="278"/>
      <c r="J15" s="279"/>
      <c r="L15" s="80"/>
      <c r="M15" s="80"/>
      <c r="N15" s="80"/>
      <c r="O15" s="80"/>
      <c r="P15" s="80"/>
      <c r="Q15" s="23"/>
      <c r="R15" s="23"/>
      <c r="S15" s="23"/>
    </row>
    <row r="16" spans="1:19" ht="6" customHeight="1">
      <c r="A16" s="23"/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80"/>
      <c r="M16" s="80"/>
      <c r="N16" s="80"/>
      <c r="O16" s="135"/>
      <c r="P16" s="80"/>
      <c r="Q16" s="23"/>
      <c r="R16" s="23"/>
      <c r="S16" s="23"/>
    </row>
    <row r="17" spans="1:19">
      <c r="A17" s="23"/>
      <c r="C17" s="153" t="s">
        <v>86</v>
      </c>
      <c r="D17" s="153"/>
      <c r="E17" s="141"/>
      <c r="F17" s="153" t="s">
        <v>87</v>
      </c>
      <c r="G17" s="150" t="s">
        <v>88</v>
      </c>
      <c r="H17" s="128"/>
      <c r="I17" s="278"/>
      <c r="J17" s="279"/>
      <c r="L17" s="80"/>
      <c r="M17" s="80"/>
      <c r="N17" s="80"/>
      <c r="O17" s="135"/>
      <c r="P17" s="80"/>
      <c r="Q17" s="23"/>
      <c r="R17" s="23"/>
      <c r="S17" s="23"/>
    </row>
    <row r="18" spans="1:19" ht="6" customHeight="1">
      <c r="A18" s="23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80"/>
      <c r="M18" s="80"/>
      <c r="N18" s="80"/>
      <c r="O18" s="135"/>
      <c r="P18" s="80"/>
      <c r="Q18" s="23"/>
      <c r="R18" s="23"/>
      <c r="S18" s="23"/>
    </row>
    <row r="19" spans="1:19">
      <c r="A19" s="23"/>
      <c r="C19" s="153" t="s">
        <v>116</v>
      </c>
      <c r="D19" s="153"/>
      <c r="E19" s="141"/>
      <c r="F19" s="153" t="s">
        <v>59</v>
      </c>
      <c r="G19" s="150" t="s">
        <v>60</v>
      </c>
      <c r="H19" s="128"/>
      <c r="I19" s="278"/>
      <c r="J19" s="279"/>
      <c r="L19" s="80"/>
      <c r="M19" s="80"/>
      <c r="N19" s="80"/>
      <c r="O19" s="135"/>
      <c r="P19" s="80"/>
      <c r="Q19" s="23"/>
      <c r="R19" s="23"/>
      <c r="S19" s="23"/>
    </row>
    <row r="20" spans="1:19">
      <c r="A20" s="23"/>
      <c r="B20" s="134"/>
      <c r="C20" s="133"/>
      <c r="D20" s="133"/>
      <c r="E20" s="1"/>
      <c r="F20" s="292"/>
      <c r="G20" s="292"/>
      <c r="H20" s="208"/>
      <c r="I20" s="208"/>
      <c r="J20" s="208"/>
      <c r="L20" s="80"/>
      <c r="M20" s="80"/>
      <c r="N20" s="80"/>
      <c r="O20" s="80"/>
      <c r="P20" s="80"/>
      <c r="Q20" s="23"/>
      <c r="R20" s="23"/>
      <c r="S20" s="23"/>
    </row>
    <row r="21" spans="1:19" ht="15.75">
      <c r="A21" s="23"/>
      <c r="B21" s="293" t="s">
        <v>16</v>
      </c>
      <c r="C21" s="293"/>
      <c r="D21" s="146"/>
      <c r="E21" s="141"/>
      <c r="F21" s="294"/>
      <c r="G21" s="294"/>
      <c r="H21" s="294"/>
      <c r="I21" s="294"/>
      <c r="J21" s="294"/>
      <c r="K21" s="110"/>
      <c r="L21" s="80"/>
      <c r="M21" s="80"/>
      <c r="N21" s="80"/>
      <c r="O21" s="80"/>
      <c r="P21" s="80"/>
      <c r="Q21" s="23"/>
      <c r="R21" s="23"/>
      <c r="S21" s="23"/>
    </row>
    <row r="22" spans="1:19">
      <c r="A22" s="23"/>
      <c r="B22" s="155"/>
      <c r="C22" s="150"/>
      <c r="D22" s="150"/>
      <c r="E22" s="141"/>
      <c r="F22" s="289"/>
      <c r="G22" s="289"/>
      <c r="H22" s="289"/>
      <c r="I22" s="289"/>
      <c r="J22" s="289"/>
      <c r="L22" s="80"/>
      <c r="M22" s="80"/>
      <c r="N22" s="80"/>
      <c r="O22" s="80"/>
      <c r="P22" s="80"/>
      <c r="Q22" s="23"/>
      <c r="R22" s="23"/>
      <c r="S22" s="23"/>
    </row>
    <row r="23" spans="1:19">
      <c r="A23" s="23"/>
      <c r="B23" s="40"/>
      <c r="C23" s="152" t="s">
        <v>23</v>
      </c>
      <c r="D23" s="152"/>
      <c r="E23" s="152"/>
      <c r="F23" s="280"/>
      <c r="G23" s="281"/>
      <c r="H23" s="281"/>
      <c r="I23" s="281"/>
      <c r="J23" s="282"/>
      <c r="K23" s="3"/>
      <c r="L23" s="80"/>
      <c r="M23" s="80"/>
      <c r="N23" s="80"/>
      <c r="O23" s="80"/>
      <c r="P23" s="80"/>
      <c r="Q23" s="23"/>
      <c r="R23" s="23"/>
      <c r="S23" s="23"/>
    </row>
    <row r="24" spans="1:19" ht="6" customHeight="1">
      <c r="A24" s="23"/>
      <c r="C24" s="150"/>
      <c r="D24" s="150"/>
      <c r="E24" s="141"/>
      <c r="L24" s="80"/>
      <c r="M24" s="80"/>
      <c r="N24" s="80"/>
      <c r="O24" s="80"/>
      <c r="P24" s="80"/>
      <c r="Q24" s="23"/>
      <c r="R24" s="23"/>
      <c r="S24" s="23"/>
    </row>
    <row r="25" spans="1:19">
      <c r="A25" s="23"/>
      <c r="C25" s="150" t="s">
        <v>9</v>
      </c>
      <c r="D25" s="150"/>
      <c r="E25" s="141"/>
      <c r="F25" s="128"/>
      <c r="L25" s="80"/>
      <c r="M25" s="80"/>
      <c r="N25" s="80"/>
      <c r="O25" s="80"/>
      <c r="P25" s="80"/>
      <c r="Q25" s="23"/>
      <c r="R25" s="23"/>
      <c r="S25" s="23"/>
    </row>
    <row r="26" spans="1:19" ht="6" customHeight="1">
      <c r="A26" s="23"/>
      <c r="C26" s="150"/>
      <c r="D26" s="150"/>
      <c r="E26" s="141"/>
      <c r="F26" s="106"/>
      <c r="L26" s="80"/>
      <c r="M26" s="80"/>
      <c r="N26" s="80"/>
      <c r="O26" s="80"/>
      <c r="P26" s="80"/>
      <c r="Q26" s="23"/>
      <c r="R26" s="23"/>
      <c r="S26" s="23"/>
    </row>
    <row r="27" spans="1:19">
      <c r="A27" s="23"/>
      <c r="B27" s="40"/>
      <c r="C27" s="152" t="s">
        <v>10</v>
      </c>
      <c r="D27" s="152"/>
      <c r="E27" s="141"/>
      <c r="F27" s="280"/>
      <c r="G27" s="281"/>
      <c r="H27" s="281"/>
      <c r="I27" s="281"/>
      <c r="J27" s="282"/>
      <c r="L27" s="80"/>
      <c r="M27" s="80"/>
      <c r="N27" s="132"/>
      <c r="O27" s="23"/>
      <c r="P27" s="80"/>
      <c r="Q27" s="23"/>
      <c r="R27" s="23"/>
      <c r="S27" s="23"/>
    </row>
    <row r="28" spans="1:19" ht="6" customHeight="1">
      <c r="A28" s="23"/>
      <c r="C28" s="261"/>
      <c r="D28" s="262"/>
      <c r="E28" s="262"/>
      <c r="F28" s="224"/>
      <c r="G28" s="263"/>
      <c r="H28" s="263"/>
      <c r="I28" s="107"/>
      <c r="L28" s="80"/>
      <c r="M28" s="80"/>
      <c r="N28" s="132"/>
      <c r="O28" s="23"/>
      <c r="P28" s="80"/>
      <c r="Q28" s="23"/>
      <c r="R28" s="23"/>
      <c r="S28" s="23"/>
    </row>
    <row r="29" spans="1:19">
      <c r="A29" s="23"/>
      <c r="C29" s="150" t="s">
        <v>31</v>
      </c>
      <c r="D29" s="156"/>
      <c r="E29" s="156"/>
      <c r="F29" s="289" t="s">
        <v>47</v>
      </c>
      <c r="G29" s="289"/>
      <c r="H29" s="289"/>
      <c r="I29" s="289"/>
      <c r="J29" s="289"/>
      <c r="L29" s="80"/>
      <c r="M29" s="80"/>
      <c r="N29" s="132"/>
      <c r="O29" s="132"/>
      <c r="P29" s="80"/>
      <c r="Q29" s="23"/>
      <c r="R29" s="23"/>
      <c r="S29" s="23"/>
    </row>
    <row r="30" spans="1:19" ht="6" customHeight="1">
      <c r="A30" s="23"/>
      <c r="C30" s="150"/>
      <c r="D30" s="156"/>
      <c r="E30" s="156"/>
      <c r="F30" s="105"/>
      <c r="G30" s="107"/>
      <c r="H30" s="107"/>
      <c r="I30" s="107"/>
      <c r="L30" s="80"/>
      <c r="M30" s="80"/>
      <c r="N30" s="80"/>
      <c r="O30" s="80"/>
      <c r="P30" s="80"/>
      <c r="Q30" s="23"/>
      <c r="R30" s="23"/>
      <c r="S30" s="23"/>
    </row>
    <row r="31" spans="1:19">
      <c r="A31" s="23"/>
      <c r="C31" s="264" t="s">
        <v>32</v>
      </c>
      <c r="D31" s="264"/>
      <c r="E31" s="156"/>
      <c r="F31" s="280"/>
      <c r="G31" s="281"/>
      <c r="H31" s="281"/>
      <c r="I31" s="281"/>
      <c r="J31" s="282"/>
      <c r="L31" s="80"/>
      <c r="M31" s="80"/>
      <c r="N31" s="80"/>
      <c r="O31" s="80"/>
      <c r="P31" s="80"/>
      <c r="Q31" s="23"/>
      <c r="R31" s="23"/>
      <c r="S31" s="23"/>
    </row>
    <row r="32" spans="1:19" ht="6" customHeight="1">
      <c r="A32" s="23"/>
      <c r="C32" s="157"/>
      <c r="D32" s="156"/>
      <c r="E32" s="156"/>
      <c r="F32" s="105"/>
      <c r="G32" s="107"/>
      <c r="H32" s="107"/>
      <c r="I32" s="107"/>
      <c r="L32" s="80"/>
      <c r="M32" s="80"/>
      <c r="N32" s="80"/>
      <c r="O32" s="80"/>
      <c r="P32" s="80"/>
      <c r="Q32" s="23"/>
      <c r="R32" s="23"/>
      <c r="S32" s="23"/>
    </row>
    <row r="33" spans="1:19" ht="14.25" customHeight="1">
      <c r="A33" s="80"/>
      <c r="C33" s="264" t="s">
        <v>33</v>
      </c>
      <c r="D33" s="264"/>
      <c r="E33" s="141"/>
      <c r="F33" s="290"/>
      <c r="G33" s="290"/>
      <c r="H33" s="290"/>
      <c r="I33" s="290"/>
      <c r="J33" s="131"/>
      <c r="K33" s="4"/>
      <c r="L33" s="80"/>
      <c r="M33" s="80"/>
      <c r="N33" s="80"/>
      <c r="O33" s="80"/>
      <c r="P33" s="80"/>
      <c r="Q33" s="23"/>
      <c r="R33" s="23"/>
      <c r="S33" s="23"/>
    </row>
    <row r="34" spans="1:19" ht="6" customHeight="1">
      <c r="A34" s="23"/>
      <c r="C34" s="150"/>
      <c r="D34" s="150"/>
      <c r="E34" s="141"/>
      <c r="L34" s="80"/>
      <c r="M34" s="80"/>
      <c r="N34" s="80"/>
      <c r="O34" s="80"/>
      <c r="P34" s="80"/>
      <c r="Q34" s="23"/>
      <c r="R34" s="23"/>
      <c r="S34" s="23"/>
    </row>
    <row r="35" spans="1:19" ht="15" customHeight="1">
      <c r="A35" s="23"/>
      <c r="C35" s="264" t="s">
        <v>34</v>
      </c>
      <c r="D35" s="264"/>
      <c r="E35" s="141"/>
      <c r="F35" s="130"/>
      <c r="G35" s="286"/>
      <c r="H35" s="287"/>
      <c r="I35" s="288"/>
      <c r="J35" s="129"/>
      <c r="K35" s="106"/>
      <c r="L35" s="80"/>
      <c r="M35" s="80"/>
      <c r="N35" s="80"/>
      <c r="O35" s="80"/>
      <c r="P35" s="80"/>
      <c r="Q35" s="23"/>
      <c r="R35" s="23"/>
      <c r="S35" s="23"/>
    </row>
    <row r="36" spans="1:19" ht="6" customHeight="1">
      <c r="A36" s="23"/>
      <c r="C36" s="150"/>
      <c r="D36" s="150"/>
      <c r="E36" s="141"/>
      <c r="I36" s="42"/>
      <c r="L36" s="80"/>
      <c r="M36" s="80"/>
      <c r="N36" s="80"/>
      <c r="O36" s="80"/>
      <c r="P36" s="80"/>
      <c r="Q36" s="23"/>
      <c r="R36" s="23"/>
      <c r="S36" s="23"/>
    </row>
    <row r="37" spans="1:19">
      <c r="A37" s="23"/>
      <c r="C37" s="150" t="s">
        <v>45</v>
      </c>
      <c r="D37" s="150"/>
      <c r="E37" s="141"/>
      <c r="F37" s="278"/>
      <c r="G37" s="279"/>
      <c r="H37" s="103"/>
      <c r="L37" s="80"/>
      <c r="M37" s="80"/>
      <c r="N37" s="80"/>
      <c r="O37" s="80"/>
      <c r="P37" s="80"/>
      <c r="Q37" s="23"/>
      <c r="R37" s="23"/>
      <c r="S37" s="23"/>
    </row>
    <row r="38" spans="1:19" ht="6" customHeight="1">
      <c r="A38" s="23"/>
      <c r="C38" s="150"/>
      <c r="D38" s="150"/>
      <c r="E38" s="141"/>
      <c r="L38" s="80"/>
      <c r="M38" s="80"/>
      <c r="N38" s="80"/>
      <c r="O38" s="80"/>
      <c r="P38" s="80"/>
      <c r="Q38" s="23"/>
      <c r="R38" s="23"/>
      <c r="S38" s="23"/>
    </row>
    <row r="39" spans="1:19">
      <c r="A39" s="23"/>
      <c r="C39" s="150" t="s">
        <v>35</v>
      </c>
      <c r="D39" s="150"/>
      <c r="E39" s="141"/>
      <c r="F39" s="278"/>
      <c r="G39" s="279"/>
      <c r="L39" s="80"/>
      <c r="M39" s="80"/>
      <c r="N39" s="80"/>
      <c r="O39" s="80"/>
      <c r="P39" s="80"/>
      <c r="Q39" s="23"/>
      <c r="R39" s="23"/>
      <c r="S39" s="23"/>
    </row>
    <row r="40" spans="1:19" ht="6" customHeight="1">
      <c r="A40" s="23"/>
      <c r="C40" s="150"/>
      <c r="D40" s="150"/>
      <c r="E40" s="141"/>
      <c r="F40" s="126"/>
      <c r="G40" s="126"/>
      <c r="L40" s="80"/>
      <c r="M40" s="80"/>
      <c r="N40" s="80"/>
      <c r="O40" s="80"/>
      <c r="P40" s="80"/>
      <c r="Q40" s="23"/>
      <c r="R40" s="23"/>
      <c r="S40" s="23"/>
    </row>
    <row r="41" spans="1:19">
      <c r="A41" s="23"/>
      <c r="C41" s="150" t="s">
        <v>46</v>
      </c>
      <c r="D41" s="150"/>
      <c r="E41" s="141"/>
      <c r="F41" s="278"/>
      <c r="G41" s="279"/>
      <c r="L41" s="80"/>
      <c r="M41" s="80"/>
      <c r="N41" s="80"/>
      <c r="O41" s="80"/>
      <c r="P41" s="80"/>
      <c r="Q41" s="23"/>
      <c r="R41" s="23"/>
      <c r="S41" s="23"/>
    </row>
    <row r="42" spans="1:19" ht="6" customHeight="1">
      <c r="A42" s="23"/>
      <c r="C42" s="150"/>
      <c r="D42" s="150"/>
      <c r="E42" s="141"/>
      <c r="L42" s="80"/>
      <c r="M42" s="80"/>
      <c r="N42" s="80"/>
      <c r="O42" s="80"/>
      <c r="P42" s="80"/>
      <c r="Q42" s="23"/>
      <c r="R42" s="23"/>
      <c r="S42" s="23"/>
    </row>
    <row r="43" spans="1:19">
      <c r="A43" s="23"/>
      <c r="C43" s="150" t="s">
        <v>36</v>
      </c>
      <c r="D43" s="158" t="s">
        <v>37</v>
      </c>
      <c r="E43" s="141"/>
      <c r="F43" s="128"/>
      <c r="L43" s="80"/>
      <c r="M43" s="80"/>
      <c r="N43" s="80"/>
      <c r="O43" s="80"/>
      <c r="P43" s="80"/>
      <c r="Q43" s="23"/>
      <c r="R43" s="23"/>
      <c r="S43" s="23"/>
    </row>
    <row r="44" spans="1:19" ht="6" customHeight="1">
      <c r="A44" s="23"/>
      <c r="C44" s="150"/>
      <c r="D44" s="150"/>
      <c r="E44" s="141"/>
      <c r="F44" s="105"/>
      <c r="G44" s="105"/>
      <c r="L44" s="80"/>
      <c r="M44" s="80"/>
      <c r="N44" s="80"/>
      <c r="O44" s="80"/>
      <c r="P44" s="80"/>
      <c r="Q44" s="23"/>
      <c r="R44" s="23"/>
      <c r="S44" s="23"/>
    </row>
    <row r="45" spans="1:19">
      <c r="A45" s="23"/>
      <c r="C45" s="150" t="s">
        <v>38</v>
      </c>
      <c r="D45" s="150"/>
      <c r="E45" s="141"/>
      <c r="F45" s="128"/>
      <c r="L45" s="80"/>
      <c r="M45" s="80"/>
      <c r="N45" s="80"/>
      <c r="O45" s="80"/>
      <c r="P45" s="80"/>
      <c r="Q45" s="23"/>
      <c r="R45" s="23"/>
      <c r="S45" s="23"/>
    </row>
    <row r="46" spans="1:19" ht="6" customHeight="1">
      <c r="A46" s="23"/>
      <c r="C46" s="150"/>
      <c r="D46" s="150"/>
      <c r="E46" s="141"/>
      <c r="L46" s="80"/>
      <c r="M46" s="80"/>
      <c r="N46" s="80"/>
      <c r="O46" s="80"/>
      <c r="P46" s="80"/>
      <c r="Q46" s="23"/>
      <c r="R46" s="23"/>
      <c r="S46" s="23"/>
    </row>
    <row r="47" spans="1:19">
      <c r="A47" s="23"/>
      <c r="C47" s="150" t="s">
        <v>39</v>
      </c>
      <c r="D47" s="150"/>
      <c r="E47" s="141"/>
      <c r="F47" s="280" t="s">
        <v>40</v>
      </c>
      <c r="G47" s="281"/>
      <c r="H47" s="281"/>
      <c r="I47" s="281"/>
      <c r="J47" s="282"/>
      <c r="L47" s="80"/>
      <c r="M47" s="80"/>
      <c r="N47" s="80"/>
      <c r="O47" s="80"/>
      <c r="P47" s="80"/>
      <c r="Q47" s="23"/>
      <c r="R47" s="23"/>
      <c r="S47" s="23"/>
    </row>
    <row r="48" spans="1:19" ht="6" customHeight="1">
      <c r="A48" s="23"/>
      <c r="C48" s="283"/>
      <c r="D48" s="283"/>
      <c r="E48" s="141"/>
      <c r="L48" s="80"/>
      <c r="M48" s="80"/>
      <c r="N48" s="80"/>
      <c r="O48" s="80"/>
      <c r="P48" s="80"/>
      <c r="Q48" s="23"/>
      <c r="R48" s="23"/>
      <c r="S48" s="23"/>
    </row>
    <row r="49" spans="1:19">
      <c r="A49" s="23"/>
      <c r="C49" s="150" t="s">
        <v>41</v>
      </c>
      <c r="D49" s="150"/>
      <c r="E49" s="141"/>
      <c r="F49" s="127"/>
      <c r="G49" s="126"/>
      <c r="H49" s="126"/>
      <c r="I49" s="126"/>
      <c r="J49" s="126"/>
      <c r="L49" s="80"/>
      <c r="M49" s="80"/>
      <c r="N49" s="80"/>
      <c r="O49" s="80"/>
      <c r="P49" s="80"/>
      <c r="Q49" s="23"/>
      <c r="R49" s="23"/>
      <c r="S49" s="23"/>
    </row>
    <row r="50" spans="1:19" ht="6" customHeight="1">
      <c r="C50" s="283"/>
      <c r="D50" s="283"/>
      <c r="E50" s="141"/>
      <c r="F50" s="48"/>
      <c r="G50" s="106"/>
    </row>
    <row r="51" spans="1:19">
      <c r="C51" s="150" t="s">
        <v>42</v>
      </c>
      <c r="D51" s="150"/>
      <c r="E51" s="159"/>
      <c r="F51" s="128" t="s">
        <v>43</v>
      </c>
      <c r="G51" s="125"/>
      <c r="H51" s="124"/>
      <c r="I51" s="123"/>
      <c r="K51" s="6"/>
    </row>
    <row r="52" spans="1:19" ht="6" customHeight="1">
      <c r="C52" s="108"/>
      <c r="D52" s="108"/>
      <c r="E52" s="108"/>
      <c r="F52" s="108"/>
      <c r="G52" s="108"/>
      <c r="H52" s="7"/>
      <c r="I52" s="7"/>
      <c r="J52" s="7"/>
      <c r="K52" s="7"/>
    </row>
    <row r="53" spans="1:19">
      <c r="C53" s="108"/>
      <c r="D53" s="108"/>
      <c r="F53" s="122"/>
      <c r="G53" s="122"/>
      <c r="H53" s="122"/>
      <c r="I53" s="122"/>
      <c r="J53" s="160" t="s">
        <v>44</v>
      </c>
      <c r="K53" s="121"/>
    </row>
    <row r="54" spans="1:19">
      <c r="B54" s="161"/>
      <c r="C54" s="161"/>
      <c r="D54" s="161"/>
      <c r="E54" s="161"/>
      <c r="F54" s="161"/>
      <c r="G54" s="161"/>
      <c r="H54" s="161"/>
      <c r="I54" s="161"/>
      <c r="J54" s="161"/>
      <c r="K54" s="161"/>
    </row>
    <row r="55" spans="1:19">
      <c r="B55" s="284" t="s">
        <v>28</v>
      </c>
      <c r="C55" s="284"/>
      <c r="D55" s="284"/>
      <c r="E55" s="284"/>
      <c r="F55" s="284"/>
      <c r="G55" s="284"/>
      <c r="H55" s="284"/>
      <c r="I55" s="284"/>
      <c r="J55" s="284"/>
      <c r="K55" s="284"/>
    </row>
    <row r="56" spans="1:19">
      <c r="B56" s="285" t="s">
        <v>29</v>
      </c>
      <c r="C56" s="284"/>
      <c r="D56" s="284"/>
      <c r="E56" s="284"/>
      <c r="F56" s="284"/>
      <c r="G56" s="284"/>
      <c r="H56" s="284"/>
      <c r="I56" s="284"/>
      <c r="J56" s="284"/>
      <c r="K56" s="284"/>
    </row>
    <row r="57" spans="1:19">
      <c r="B57" s="284" t="s">
        <v>30</v>
      </c>
      <c r="C57" s="284"/>
      <c r="D57" s="284"/>
      <c r="E57" s="284"/>
      <c r="F57" s="284"/>
      <c r="G57" s="284"/>
      <c r="H57" s="284"/>
      <c r="I57" s="284"/>
      <c r="J57" s="284"/>
      <c r="K57" s="284"/>
    </row>
    <row r="58" spans="1:19">
      <c r="B58" s="162"/>
      <c r="C58" s="161"/>
      <c r="D58" s="161"/>
      <c r="E58" s="163"/>
      <c r="F58" s="163"/>
      <c r="G58" s="163"/>
      <c r="H58" s="163"/>
      <c r="I58" s="163"/>
      <c r="J58" s="163"/>
      <c r="K58" s="163"/>
    </row>
    <row r="59" spans="1:19">
      <c r="B59" s="162"/>
      <c r="C59" s="277"/>
      <c r="D59" s="277"/>
      <c r="E59" s="277"/>
      <c r="F59" s="277"/>
      <c r="G59" s="277"/>
      <c r="H59" s="277"/>
      <c r="I59" s="277"/>
      <c r="J59" s="277"/>
      <c r="K59" s="163"/>
    </row>
    <row r="60" spans="1:19">
      <c r="B60" s="162"/>
      <c r="C60" s="164"/>
      <c r="D60" s="164"/>
      <c r="E60" s="163"/>
      <c r="F60" s="165"/>
      <c r="G60" s="163"/>
      <c r="H60" s="163"/>
      <c r="I60" s="163"/>
      <c r="J60" s="163"/>
      <c r="K60" s="163"/>
    </row>
    <row r="61" spans="1:19">
      <c r="B61" s="162"/>
      <c r="C61" s="164"/>
      <c r="D61" s="164"/>
      <c r="E61" s="163"/>
      <c r="F61" s="165"/>
      <c r="G61" s="163"/>
      <c r="H61" s="163"/>
      <c r="I61" s="163"/>
      <c r="J61" s="163"/>
      <c r="K61" s="163"/>
    </row>
    <row r="62" spans="1:19">
      <c r="B62" s="162"/>
      <c r="C62" s="162"/>
      <c r="D62" s="162"/>
      <c r="E62" s="162"/>
      <c r="F62" s="162"/>
      <c r="G62" s="163"/>
      <c r="H62" s="163"/>
      <c r="I62" s="163"/>
      <c r="J62" s="163"/>
      <c r="K62" s="163"/>
    </row>
    <row r="63" spans="1:19">
      <c r="B63" s="162"/>
      <c r="C63" s="162"/>
      <c r="D63" s="162"/>
      <c r="E63" s="162"/>
      <c r="F63" s="162"/>
      <c r="G63" s="163"/>
      <c r="H63" s="163"/>
      <c r="I63" s="163"/>
      <c r="J63" s="163"/>
      <c r="K63" s="163"/>
    </row>
    <row r="64" spans="1:19">
      <c r="B64" s="162"/>
      <c r="C64" s="162"/>
      <c r="D64" s="162"/>
      <c r="E64" s="162"/>
      <c r="F64" s="162"/>
      <c r="G64" s="163"/>
      <c r="H64" s="163"/>
      <c r="I64" s="163"/>
      <c r="J64" s="163"/>
      <c r="K64" s="163"/>
    </row>
    <row r="65" spans="2:11" s="106" customFormat="1">
      <c r="B65" s="162"/>
      <c r="C65" s="166"/>
      <c r="D65" s="166"/>
      <c r="E65" s="163"/>
      <c r="F65" s="165"/>
      <c r="G65" s="163"/>
      <c r="H65" s="163"/>
      <c r="I65" s="163"/>
      <c r="J65" s="163"/>
      <c r="K65" s="163"/>
    </row>
    <row r="66" spans="2:11" s="106" customFormat="1">
      <c r="B66" s="116"/>
      <c r="C66" s="118"/>
      <c r="D66" s="118"/>
      <c r="E66" s="23"/>
      <c r="F66" s="117"/>
      <c r="G66" s="23"/>
      <c r="H66" s="23"/>
      <c r="I66" s="23"/>
      <c r="J66" s="23"/>
      <c r="K66" s="23"/>
    </row>
    <row r="67" spans="2:11" s="106" customFormat="1">
      <c r="B67" s="116"/>
      <c r="C67" s="118"/>
      <c r="D67" s="118"/>
      <c r="E67" s="23"/>
      <c r="F67" s="117"/>
      <c r="G67" s="23"/>
      <c r="H67" s="23"/>
      <c r="I67" s="23"/>
      <c r="J67" s="23"/>
      <c r="K67" s="23"/>
    </row>
    <row r="68" spans="2:11" s="106" customFormat="1">
      <c r="B68" s="116"/>
      <c r="C68" s="118"/>
      <c r="D68" s="118"/>
      <c r="E68" s="23"/>
      <c r="F68" s="117"/>
      <c r="G68" s="23"/>
      <c r="H68" s="23"/>
      <c r="I68" s="23"/>
      <c r="J68" s="23"/>
      <c r="K68" s="23"/>
    </row>
    <row r="69" spans="2:11" s="106" customFormat="1">
      <c r="B69" s="116"/>
      <c r="C69" s="118"/>
      <c r="D69" s="118"/>
      <c r="E69" s="23"/>
      <c r="F69" s="117"/>
      <c r="G69" s="23"/>
      <c r="H69" s="23"/>
      <c r="I69" s="23"/>
      <c r="J69" s="23"/>
      <c r="K69" s="23"/>
    </row>
    <row r="70" spans="2:11" s="106" customFormat="1">
      <c r="B70" s="116"/>
      <c r="C70" s="80"/>
      <c r="D70" s="80"/>
      <c r="E70" s="23"/>
      <c r="F70" s="23"/>
      <c r="G70" s="23"/>
      <c r="H70" s="23"/>
      <c r="I70" s="23"/>
      <c r="J70" s="23"/>
      <c r="K70" s="23"/>
    </row>
  </sheetData>
  <sheetProtection algorithmName="SHA-512" hashValue="vthq8axggcyGjmIOW3pyRheb++PQCbc7QcbvsGG+WTQcxrRzHqG0v8me9xmNVWVnqod7DVbt6RCVqP7C+QlGpw==" saltValue="HqeR60G2JyjgCYN/a4YTVw==" spinCount="100000" sheet="1" selectLockedCells="1"/>
  <mergeCells count="45">
    <mergeCell ref="B3:I3"/>
    <mergeCell ref="B4:F5"/>
    <mergeCell ref="H5:J5"/>
    <mergeCell ref="F6:J6"/>
    <mergeCell ref="F7:G7"/>
    <mergeCell ref="H7:J7"/>
    <mergeCell ref="C8:G8"/>
    <mergeCell ref="I8:J8"/>
    <mergeCell ref="I9:J9"/>
    <mergeCell ref="B10:K10"/>
    <mergeCell ref="I11:J11"/>
    <mergeCell ref="B12:K12"/>
    <mergeCell ref="I13:J13"/>
    <mergeCell ref="B14:K14"/>
    <mergeCell ref="I15:J15"/>
    <mergeCell ref="B16:K16"/>
    <mergeCell ref="I17:J17"/>
    <mergeCell ref="B18:K18"/>
    <mergeCell ref="I19:J19"/>
    <mergeCell ref="F20:J20"/>
    <mergeCell ref="B21:C21"/>
    <mergeCell ref="F21:J21"/>
    <mergeCell ref="F22:J22"/>
    <mergeCell ref="F27:J27"/>
    <mergeCell ref="C28:E28"/>
    <mergeCell ref="F28:H28"/>
    <mergeCell ref="F23:J23"/>
    <mergeCell ref="F29:J29"/>
    <mergeCell ref="C31:D31"/>
    <mergeCell ref="F31:J31"/>
    <mergeCell ref="C33:D33"/>
    <mergeCell ref="F33:I33"/>
    <mergeCell ref="C35:D35"/>
    <mergeCell ref="G35:I35"/>
    <mergeCell ref="F37:G37"/>
    <mergeCell ref="F39:G39"/>
    <mergeCell ref="B57:K57"/>
    <mergeCell ref="C59:F59"/>
    <mergeCell ref="G59:J59"/>
    <mergeCell ref="F41:G41"/>
    <mergeCell ref="F47:J47"/>
    <mergeCell ref="C48:D48"/>
    <mergeCell ref="C50:D50"/>
    <mergeCell ref="B55:K55"/>
    <mergeCell ref="B56:K56"/>
  </mergeCells>
  <dataValidations count="3">
    <dataValidation type="date" allowBlank="1" showInputMessage="1" showErrorMessage="1" sqref="H51" xr:uid="{79BDE130-9683-4E7A-8ECB-F5C5D0D816B4}">
      <formula1>40148</formula1>
      <formula2>43831</formula2>
    </dataValidation>
    <dataValidation type="list" allowBlank="1" showInputMessage="1" showErrorMessage="1" sqref="H5" xr:uid="{8B46E8E7-7799-4466-B953-DEE681455D69}">
      <formula1>$S$16:$S$30</formula1>
    </dataValidation>
    <dataValidation type="date" allowBlank="1" showInputMessage="1" showErrorMessage="1" sqref="F49" xr:uid="{5B1E08BA-7FA9-4EF9-A586-288B51E59E23}">
      <formula1>40148</formula1>
      <formula2>47484</formula2>
    </dataValidation>
  </dataValidations>
  <pageMargins left="0.59055118110236227" right="0.31496062992125984" top="0.31496062992125984" bottom="0.19685039370078741" header="0.31496062992125984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Language xmlns="http://schemas.microsoft.com/sharepoint/v3">DE</Language>
    <Nummer_x0020_Formular xmlns="728a77dc-98dd-4747-a3c1-993efe1f7e8e">04</Nummer_x0020_Formular>
    <Unterseite_x0020_1 xmlns="728a77dc-98dd-4747-a3c1-993efe1f7e8e">Landwirtschaftlicher Tiefbau und Landmanagement</Unterseite_x0020_1>
    <Unterseite_x0020_1_x0020_Code xmlns="728a77dc-98dd-4747-a3c1-993efe1f7e8e">TB</Unterseite_x0020_1_x0020_Code>
    <Unterseite_x0020_2 xmlns="728a77dc-98dd-4747-a3c1-993efe1f7e8e">Hauptseite</Unterseite_x0020_2>
    <Unterseite_x0020_2_x0020_Code xmlns="728a77dc-98dd-4747-a3c1-993efe1f7e8e">HS</Unterseite_x0020_2_x0020_Cod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F4C4437B237E48A9E6454880498EAF" ma:contentTypeVersion="9" ma:contentTypeDescription="Ein neues Dokument erstellen." ma:contentTypeScope="" ma:versionID="f4ebbb8bb931a3a1915967d7fbbd3407">
  <xsd:schema xmlns:xsd="http://www.w3.org/2001/XMLSchema" xmlns:xs="http://www.w3.org/2001/XMLSchema" xmlns:p="http://schemas.microsoft.com/office/2006/metadata/properties" xmlns:ns1="http://schemas.microsoft.com/sharepoint/v3" xmlns:ns3="728a77dc-98dd-4747-a3c1-993efe1f7e8e" targetNamespace="http://schemas.microsoft.com/office/2006/metadata/properties" ma:root="true" ma:fieldsID="44c8e4c1968631564f9157136313240e" ns1:_="" ns3:_="">
    <xsd:import namespace="http://schemas.microsoft.com/sharepoint/v3"/>
    <xsd:import namespace="728a77dc-98dd-4747-a3c1-993efe1f7e8e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Nummer_x0020_Formular"/>
                <xsd:element ref="ns3:Unterseite_x0020_1"/>
                <xsd:element ref="ns3:Unterseite_x0020_1_x0020_Code"/>
                <xsd:element ref="ns3:Unterseite_x0020_2"/>
                <xsd:element ref="ns3:Unterseite_x0020_2_x0020_Cod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a77dc-98dd-4747-a3c1-993efe1f7e8e" elementFormDefault="qualified">
    <xsd:import namespace="http://schemas.microsoft.com/office/2006/documentManagement/types"/>
    <xsd:import namespace="http://schemas.microsoft.com/office/infopath/2007/PartnerControls"/>
    <xsd:element name="Nummer_x0020_Formular" ma:index="10" ma:displayName="Nummer Formular" ma:internalName="Nummer_x0020_Formular">
      <xsd:simpleType>
        <xsd:restriction base="dms:Text">
          <xsd:maxLength value="255"/>
        </xsd:restriction>
      </xsd:simpleType>
    </xsd:element>
    <xsd:element name="Unterseite_x0020_1" ma:index="11" ma:displayName="Unterseite 1" ma:internalName="Unterseite_x0020_1">
      <xsd:simpleType>
        <xsd:restriction base="dms:Choice">
          <xsd:enumeration value="Strukturverbesserungen im Allgemeinen"/>
          <xsd:enumeration value="Landwirtschaftlicher Tiefbau und Landmanagement"/>
          <xsd:enumeration value="Landwirtschaftlicher Hochbau"/>
          <xsd:enumeration value="Regionale Entwicklung"/>
          <xsd:enumeration value="Offertöffnung"/>
        </xsd:restriction>
      </xsd:simpleType>
    </xsd:element>
    <xsd:element name="Unterseite_x0020_1_x0020_Code" ma:index="12" ma:displayName="Unterseite 1 Code" ma:internalName="Unterseite_x0020_1_x0020_Code">
      <xsd:simpleType>
        <xsd:restriction base="dms:Choice">
          <xsd:enumeration value="SA"/>
          <xsd:enumeration value="TB"/>
          <xsd:enumeration value="HB"/>
          <xsd:enumeration value="RE"/>
          <xsd:enumeration value="OF"/>
        </xsd:restriction>
      </xsd:simpleType>
    </xsd:element>
    <xsd:element name="Unterseite_x0020_2" ma:index="13" ma:displayName="Unterseite 2" ma:internalName="Unterseite_x0020_2">
      <xsd:simpleType>
        <xsd:restriction base="dms:Choice">
          <xsd:enumeration value="Hauptseite"/>
          <xsd:enumeration value="Gesamtmeliorationen"/>
          <xsd:enumeration value="Ausbau Güterstrassennetze"/>
          <xsd:enumeration value="Einzelmeliorationen"/>
          <xsd:enumeration value="Periodische Wiederinstandhaltungen (PWI)"/>
          <xsd:enumeration value="Zweckentfremdung/Parzellteilung"/>
          <xsd:enumeration value="Ökonomiegebäude"/>
          <xsd:enumeration value="Gemeinschaftsbauten"/>
        </xsd:restriction>
      </xsd:simpleType>
    </xsd:element>
    <xsd:element name="Unterseite_x0020_2_x0020_Code" ma:index="14" ma:displayName="Unterseite 2 Code" ma:internalName="Unterseite_x0020_2_x0020_Code">
      <xsd:simpleType>
        <xsd:restriction base="dms:Choice">
          <xsd:enumeration value="HS"/>
          <xsd:enumeration value="GM"/>
          <xsd:enumeration value="AG"/>
          <xsd:enumeration value="EM"/>
          <xsd:enumeration value="PW"/>
          <xsd:enumeration value="ZP"/>
          <xsd:enumeration value="HS"/>
          <xsd:enumeration value="ÖG"/>
          <xsd:enumeration value="GB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81FDB1-890F-4747-9DD1-EAB820AF8085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47d2a402-d77b-4bbf-8606-249d8b7d3cfc"/>
    <ds:schemaRef ds:uri="b9bbc5c3-42c9-4c30-b7a3-3f0c5e2a537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F2C3E-E5DC-4FF3-AC57-04E92EA34EA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51CF533-11AC-4CF7-A2D6-2BFEC5C4D5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2C3E9D-CCE7-4994-9E62-BDD6AC67D5E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SIMAP</vt:lpstr>
      <vt:lpstr>Aufteilung in Lose</vt:lpstr>
      <vt:lpstr>GATT-WTO</vt:lpstr>
      <vt:lpstr>Zuschlag GATT-WTO</vt:lpstr>
      <vt:lpstr>'Aufteilung in Lose'!Druckbereich</vt:lpstr>
      <vt:lpstr>'GATT-WTO'!Druckbereich</vt:lpstr>
      <vt:lpstr>SIMAP!Druckbereich</vt:lpstr>
      <vt:lpstr>'Zuschlag GATT-WTO'!Druckbereich</vt:lpstr>
    </vt:vector>
  </TitlesOfParts>
  <Company>TBA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Ausschreibungsvorlage SIMAP</dc:title>
  <dc:creator>Schmid Natalia</dc:creator>
  <cp:keywords/>
  <dc:description>Ausschreibungsvorlage SIMAP</dc:description>
  <cp:lastModifiedBy>Djordjevic Aleksandra (ALG GR)</cp:lastModifiedBy>
  <cp:lastPrinted>2024-07-25T09:34:19Z</cp:lastPrinted>
  <dcterms:created xsi:type="dcterms:W3CDTF">2010-11-22T15:12:41Z</dcterms:created>
  <dcterms:modified xsi:type="dcterms:W3CDTF">2025-11-05T09:51:34Z</dcterms:modified>
  <cp:category>Offertunterlagen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0x01010010F4C4437B237E48A9E6454880498EAF</vt:lpwstr>
  </property>
  <property fmtid="{D5CDD505-2E9C-101B-9397-08002B2CF9AE}" pid="4" name="Language">
    <vt:lpwstr>DE</vt:lpwstr>
  </property>
  <property fmtid="{D5CDD505-2E9C-101B-9397-08002B2CF9AE}" pid="5" name="CustomerID">
    <vt:lpwstr>Dok165</vt:lpwstr>
  </property>
  <property fmtid="{D5CDD505-2E9C-101B-9397-08002B2CF9AE}" pid="6" name="MSIP_Label_fbfc5642-2d7f-4e68-9674-ab3e35a89b06_Enabled">
    <vt:lpwstr>true</vt:lpwstr>
  </property>
  <property fmtid="{D5CDD505-2E9C-101B-9397-08002B2CF9AE}" pid="7" name="MSIP_Label_fbfc5642-2d7f-4e68-9674-ab3e35a89b06_SetDate">
    <vt:lpwstr>2025-11-04T15:22:17Z</vt:lpwstr>
  </property>
  <property fmtid="{D5CDD505-2E9C-101B-9397-08002B2CF9AE}" pid="8" name="MSIP_Label_fbfc5642-2d7f-4e68-9674-ab3e35a89b06_Method">
    <vt:lpwstr>Standard</vt:lpwstr>
  </property>
  <property fmtid="{D5CDD505-2E9C-101B-9397-08002B2CF9AE}" pid="9" name="MSIP_Label_fbfc5642-2d7f-4e68-9674-ab3e35a89b06_Name">
    <vt:lpwstr>label-2-default</vt:lpwstr>
  </property>
  <property fmtid="{D5CDD505-2E9C-101B-9397-08002B2CF9AE}" pid="10" name="MSIP_Label_fbfc5642-2d7f-4e68-9674-ab3e35a89b06_SiteId">
    <vt:lpwstr>70ee0a01-45f2-4b86-aa78-73100089c50c</vt:lpwstr>
  </property>
  <property fmtid="{D5CDD505-2E9C-101B-9397-08002B2CF9AE}" pid="11" name="MSIP_Label_fbfc5642-2d7f-4e68-9674-ab3e35a89b06_ActionId">
    <vt:lpwstr>b4b41aa6-c7c9-4fcb-a2cc-3f4322745e62</vt:lpwstr>
  </property>
  <property fmtid="{D5CDD505-2E9C-101B-9397-08002B2CF9AE}" pid="12" name="MSIP_Label_fbfc5642-2d7f-4e68-9674-ab3e35a89b06_ContentBits">
    <vt:lpwstr>0</vt:lpwstr>
  </property>
  <property fmtid="{D5CDD505-2E9C-101B-9397-08002B2CF9AE}" pid="13" name="MSIP_Label_fbfc5642-2d7f-4e68-9674-ab3e35a89b06_Tag">
    <vt:lpwstr>10, 3, 0, 1</vt:lpwstr>
  </property>
</Properties>
</file>